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codeName="DieseArbeitsmappe"/>
  <mc:AlternateContent xmlns:mc="http://schemas.openxmlformats.org/markup-compatibility/2006">
    <mc:Choice Requires="x15">
      <x15ac:absPath xmlns:x15ac="http://schemas.microsoft.com/office/spreadsheetml/2010/11/ac" url="C:\Users\Jürgen\Desktop\KLG Eni\24_25\Presse\"/>
    </mc:Choice>
  </mc:AlternateContent>
  <xr:revisionPtr revIDLastSave="0" documentId="13_ncr:1_{B2997848-36D9-44EB-BE7C-69713882F2A1}" xr6:coauthVersionLast="47" xr6:coauthVersionMax="47" xr10:uidLastSave="{00000000-0000-0000-0000-000000000000}"/>
  <workbookProtection workbookPassword="DEE0" lockStructure="1"/>
  <bookViews>
    <workbookView xWindow="-108" yWindow="-108" windowWidth="23256" windowHeight="12456" xr2:uid="{00000000-000D-0000-FFFF-FFFF00000000}"/>
  </bookViews>
  <sheets>
    <sheet name="Stimmauszählung 2024" sheetId="1" r:id="rId1"/>
    <sheet name=" Passländer-Statistik 2024" sheetId="2" r:id="rId2"/>
    <sheet name="Solistimmen-Auszählung" sheetId="4" r:id="rId3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9" i="4" l="1"/>
  <c r="C20" i="4"/>
  <c r="D20" i="4"/>
  <c r="D16" i="4"/>
  <c r="D15" i="4"/>
  <c r="D14" i="4"/>
  <c r="D13" i="4"/>
  <c r="D12" i="4"/>
  <c r="D11" i="4"/>
  <c r="D10" i="4"/>
  <c r="D9" i="4"/>
  <c r="D8" i="4"/>
  <c r="C24" i="1"/>
  <c r="D19" i="1"/>
  <c r="D18" i="1"/>
  <c r="C23" i="1"/>
  <c r="C28" i="1"/>
  <c r="D24" i="1"/>
  <c r="D20" i="1"/>
  <c r="D17" i="1"/>
  <c r="D16" i="1"/>
  <c r="D15" i="1"/>
  <c r="D14" i="1"/>
  <c r="D13" i="1"/>
  <c r="D12" i="1"/>
  <c r="C7" i="2"/>
  <c r="D11" i="2"/>
  <c r="D178" i="2"/>
  <c r="D130" i="2"/>
  <c r="D114" i="2"/>
  <c r="D82" i="2"/>
  <c r="D206" i="2"/>
  <c r="D190" i="2"/>
  <c r="D174" i="2"/>
  <c r="D158" i="2"/>
  <c r="D142" i="2"/>
  <c r="D126" i="2"/>
  <c r="D110" i="2"/>
  <c r="D94" i="2"/>
  <c r="D78" i="2"/>
  <c r="D198" i="2"/>
  <c r="D182" i="2"/>
  <c r="D166" i="2"/>
  <c r="D150" i="2"/>
  <c r="D134" i="2"/>
  <c r="D118" i="2"/>
  <c r="D102" i="2"/>
  <c r="D86" i="2"/>
  <c r="D194" i="2"/>
  <c r="D162" i="2"/>
  <c r="D146" i="2"/>
  <c r="D98" i="2"/>
  <c r="D202" i="2"/>
  <c r="D186" i="2"/>
  <c r="D170" i="2"/>
  <c r="D154" i="2"/>
  <c r="D138" i="2"/>
  <c r="D122" i="2"/>
  <c r="D106" i="2"/>
  <c r="D90" i="2"/>
  <c r="D7" i="2"/>
  <c r="D74" i="2"/>
  <c r="D70" i="2"/>
  <c r="D66" i="2"/>
  <c r="D62" i="2"/>
  <c r="D58" i="2"/>
  <c r="D54" i="2"/>
  <c r="D50" i="2"/>
  <c r="D46" i="2"/>
  <c r="D42" i="2"/>
  <c r="D38" i="2"/>
  <c r="D34" i="2"/>
  <c r="D30" i="2"/>
  <c r="D26" i="2"/>
  <c r="D22" i="2"/>
  <c r="D18" i="2"/>
  <c r="D14" i="2"/>
  <c r="D205" i="2"/>
  <c r="D193" i="2"/>
  <c r="D185" i="2"/>
  <c r="D177" i="2"/>
  <c r="D169" i="2"/>
  <c r="D161" i="2"/>
  <c r="D153" i="2"/>
  <c r="D145" i="2"/>
  <c r="D137" i="2"/>
  <c r="D129" i="2"/>
  <c r="D121" i="2"/>
  <c r="D113" i="2"/>
  <c r="D105" i="2"/>
  <c r="D97" i="2"/>
  <c r="D89" i="2"/>
  <c r="D81" i="2"/>
  <c r="D73" i="2"/>
  <c r="D69" i="2"/>
  <c r="D61" i="2"/>
  <c r="D49" i="2"/>
  <c r="D41" i="2"/>
  <c r="D33" i="2"/>
  <c r="D29" i="2"/>
  <c r="D25" i="2"/>
  <c r="D21" i="2"/>
  <c r="D13" i="2"/>
  <c r="D204" i="2"/>
  <c r="D196" i="2"/>
  <c r="D188" i="2"/>
  <c r="D176" i="2"/>
  <c r="D168" i="2"/>
  <c r="D160" i="2"/>
  <c r="D156" i="2"/>
  <c r="D152" i="2"/>
  <c r="D148" i="2"/>
  <c r="D144" i="2"/>
  <c r="D140" i="2"/>
  <c r="D136" i="2"/>
  <c r="D132" i="2"/>
  <c r="D128" i="2"/>
  <c r="D124" i="2"/>
  <c r="D120" i="2"/>
  <c r="D116" i="2"/>
  <c r="D112" i="2"/>
  <c r="D108" i="2"/>
  <c r="D104" i="2"/>
  <c r="D100" i="2"/>
  <c r="D96" i="2"/>
  <c r="D92" i="2"/>
  <c r="D88" i="2"/>
  <c r="D84" i="2"/>
  <c r="D80" i="2"/>
  <c r="D76" i="2"/>
  <c r="D72" i="2"/>
  <c r="D68" i="2"/>
  <c r="D64" i="2"/>
  <c r="D60" i="2"/>
  <c r="D56" i="2"/>
  <c r="D52" i="2"/>
  <c r="D48" i="2"/>
  <c r="D44" i="2"/>
  <c r="D40" i="2"/>
  <c r="D36" i="2"/>
  <c r="D32" i="2"/>
  <c r="D28" i="2"/>
  <c r="D24" i="2"/>
  <c r="D20" i="2"/>
  <c r="D16" i="2"/>
  <c r="D12" i="2"/>
  <c r="D201" i="2"/>
  <c r="D197" i="2"/>
  <c r="D189" i="2"/>
  <c r="D181" i="2"/>
  <c r="D173" i="2"/>
  <c r="D165" i="2"/>
  <c r="D157" i="2"/>
  <c r="D149" i="2"/>
  <c r="D141" i="2"/>
  <c r="D133" i="2"/>
  <c r="D125" i="2"/>
  <c r="D117" i="2"/>
  <c r="D109" i="2"/>
  <c r="D101" i="2"/>
  <c r="D93" i="2"/>
  <c r="D85" i="2"/>
  <c r="D77" i="2"/>
  <c r="D65" i="2"/>
  <c r="D57" i="2"/>
  <c r="D53" i="2"/>
  <c r="D45" i="2"/>
  <c r="D37" i="2"/>
  <c r="D17" i="2"/>
  <c r="D208" i="2"/>
  <c r="D200" i="2"/>
  <c r="D192" i="2"/>
  <c r="D184" i="2"/>
  <c r="D180" i="2"/>
  <c r="D172" i="2"/>
  <c r="D164" i="2"/>
  <c r="D207" i="2"/>
  <c r="D203" i="2"/>
  <c r="D199" i="2"/>
  <c r="D195" i="2"/>
  <c r="D191" i="2"/>
  <c r="D187" i="2"/>
  <c r="D183" i="2"/>
  <c r="D179" i="2"/>
  <c r="D175" i="2"/>
  <c r="D171" i="2"/>
  <c r="D167" i="2"/>
  <c r="D163" i="2"/>
  <c r="D159" i="2"/>
  <c r="D155" i="2"/>
  <c r="D151" i="2"/>
  <c r="D147" i="2"/>
  <c r="D143" i="2"/>
  <c r="D139" i="2"/>
  <c r="D135" i="2"/>
  <c r="D131" i="2"/>
  <c r="D127" i="2"/>
  <c r="D123" i="2"/>
  <c r="D119" i="2"/>
  <c r="D115" i="2"/>
  <c r="D111" i="2"/>
  <c r="D107" i="2"/>
  <c r="D103" i="2"/>
  <c r="D99" i="2"/>
  <c r="D95" i="2"/>
  <c r="D91" i="2"/>
  <c r="D87" i="2"/>
  <c r="D83" i="2"/>
  <c r="D79" i="2"/>
  <c r="D75" i="2"/>
  <c r="D71" i="2"/>
  <c r="D67" i="2"/>
  <c r="D63" i="2"/>
  <c r="D59" i="2"/>
  <c r="D55" i="2"/>
  <c r="D51" i="2"/>
  <c r="D47" i="2"/>
  <c r="D43" i="2"/>
  <c r="D39" i="2"/>
  <c r="D35" i="2"/>
  <c r="D31" i="2"/>
  <c r="D27" i="2"/>
  <c r="D23" i="2"/>
  <c r="D19" i="2"/>
  <c r="D15" i="2"/>
  <c r="D10" i="2"/>
</calcChain>
</file>

<file path=xl/sharedStrings.xml><?xml version="1.0" encoding="utf-8"?>
<sst xmlns="http://schemas.openxmlformats.org/spreadsheetml/2006/main" count="252" uniqueCount="236">
  <si>
    <t>Ungültig</t>
  </si>
  <si>
    <t>Anzahl</t>
  </si>
  <si>
    <t>Deutschland</t>
  </si>
  <si>
    <t>Italien</t>
  </si>
  <si>
    <t>Afghanistan</t>
  </si>
  <si>
    <t>Syrien</t>
  </si>
  <si>
    <t>Schweiz</t>
  </si>
  <si>
    <t>Frankreich</t>
  </si>
  <si>
    <t>Kroatien</t>
  </si>
  <si>
    <t>Rumänien</t>
  </si>
  <si>
    <t>Spanien</t>
  </si>
  <si>
    <t>Ungarn</t>
  </si>
  <si>
    <t>Polen</t>
  </si>
  <si>
    <t>Schweden</t>
  </si>
  <si>
    <t>Serbien</t>
  </si>
  <si>
    <t>Luxemburg</t>
  </si>
  <si>
    <t>Slowenien</t>
  </si>
  <si>
    <t>Ägypten</t>
  </si>
  <si>
    <t>Belgien</t>
  </si>
  <si>
    <t>Bulgarien</t>
  </si>
  <si>
    <t>Australien</t>
  </si>
  <si>
    <t>Dänemark</t>
  </si>
  <si>
    <t>Finnland</t>
  </si>
  <si>
    <t>Griechenland</t>
  </si>
  <si>
    <t>Nigeria</t>
  </si>
  <si>
    <t>Somalia</t>
  </si>
  <si>
    <t>Tschechien</t>
  </si>
  <si>
    <t>Brasilien</t>
  </si>
  <si>
    <t>Indien</t>
  </si>
  <si>
    <t>Kanada</t>
  </si>
  <si>
    <t>Kosovo</t>
  </si>
  <si>
    <t>Bangladesch</t>
  </si>
  <si>
    <t>Irland</t>
  </si>
  <si>
    <t>Argentinien</t>
  </si>
  <si>
    <t>Estland</t>
  </si>
  <si>
    <t>Kolumbien</t>
  </si>
  <si>
    <t>Portugal</t>
  </si>
  <si>
    <t>Äthiopien</t>
  </si>
  <si>
    <t>Island</t>
  </si>
  <si>
    <t>Neuseeland</t>
  </si>
  <si>
    <t>Albanien</t>
  </si>
  <si>
    <t>Algerien</t>
  </si>
  <si>
    <t>Armenien</t>
  </si>
  <si>
    <t>Chile</t>
  </si>
  <si>
    <t>China</t>
  </si>
  <si>
    <t>Eritrea</t>
  </si>
  <si>
    <t>Gambia</t>
  </si>
  <si>
    <t>Honduras</t>
  </si>
  <si>
    <t>Kasachstan</t>
  </si>
  <si>
    <t>Litauen</t>
  </si>
  <si>
    <t>Norwegen</t>
  </si>
  <si>
    <t>Peru</t>
  </si>
  <si>
    <t>Ukraine</t>
  </si>
  <si>
    <t>Ecuador</t>
  </si>
  <si>
    <t>Georgien</t>
  </si>
  <si>
    <t>Ghana</t>
  </si>
  <si>
    <t>Guinea</t>
  </si>
  <si>
    <t>Indonesien</t>
  </si>
  <si>
    <t>Kuba</t>
  </si>
  <si>
    <t>Kuwait</t>
  </si>
  <si>
    <t>Lettland</t>
  </si>
  <si>
    <t>Liberia</t>
  </si>
  <si>
    <t>Liechtenstein</t>
  </si>
  <si>
    <t>Malta</t>
  </si>
  <si>
    <t>Mexiko</t>
  </si>
  <si>
    <t>Montenegro</t>
  </si>
  <si>
    <t>Nepal</t>
  </si>
  <si>
    <t>Paraguay</t>
  </si>
  <si>
    <t>Ruanda</t>
  </si>
  <si>
    <t>Sierra Leone</t>
  </si>
  <si>
    <t>Südafrika</t>
  </si>
  <si>
    <t>Tadschikistan</t>
  </si>
  <si>
    <t>Tansania</t>
  </si>
  <si>
    <t>Tunesien</t>
  </si>
  <si>
    <t>Venezuela</t>
  </si>
  <si>
    <t>Prozent*</t>
  </si>
  <si>
    <t>Andorra</t>
  </si>
  <si>
    <t>Angola</t>
  </si>
  <si>
    <t>Antigua und Barbuda</t>
  </si>
  <si>
    <t>Äquatorialguinea</t>
  </si>
  <si>
    <t>Aserbaidschan</t>
  </si>
  <si>
    <t>Bahrain</t>
  </si>
  <si>
    <t>Barbados</t>
  </si>
  <si>
    <t>Belarus</t>
  </si>
  <si>
    <t>Belize</t>
  </si>
  <si>
    <t>Benin</t>
  </si>
  <si>
    <t>Bhutan</t>
  </si>
  <si>
    <t>Bolivien</t>
  </si>
  <si>
    <t>Bosnien und Herzegowina</t>
  </si>
  <si>
    <t>Botsuana</t>
  </si>
  <si>
    <t>Brunei</t>
  </si>
  <si>
    <t>Burkina Faso</t>
  </si>
  <si>
    <t>Burundi</t>
  </si>
  <si>
    <t>Cookinseln</t>
  </si>
  <si>
    <t>Costa Rica</t>
  </si>
  <si>
    <t>Côte d’Ivoire (die Elfenbeinküste)</t>
  </si>
  <si>
    <t>Dominica</t>
  </si>
  <si>
    <t>Dschibuti</t>
  </si>
  <si>
    <t>El Salvador</t>
  </si>
  <si>
    <t>Fidschi</t>
  </si>
  <si>
    <t>Gabun</t>
  </si>
  <si>
    <t>Grenada</t>
  </si>
  <si>
    <t>Guatemala</t>
  </si>
  <si>
    <t>Guinea-Bissau</t>
  </si>
  <si>
    <t>Guyana</t>
  </si>
  <si>
    <t>Haiti</t>
  </si>
  <si>
    <t>Israel</t>
  </si>
  <si>
    <t>Jamaika</t>
  </si>
  <si>
    <t>Japan</t>
  </si>
  <si>
    <t>Jordanien</t>
  </si>
  <si>
    <t>Kambodscha</t>
  </si>
  <si>
    <t>Kamerun</t>
  </si>
  <si>
    <t>Kap Verde (die Kapverdischen Inseln)</t>
  </si>
  <si>
    <t>Katar</t>
  </si>
  <si>
    <t>Kenia</t>
  </si>
  <si>
    <t>Kirgisistan</t>
  </si>
  <si>
    <t>Kiribati</t>
  </si>
  <si>
    <t>Demokratische Republik Kongo</t>
  </si>
  <si>
    <t>Laos</t>
  </si>
  <si>
    <t>Lesotho</t>
  </si>
  <si>
    <t>Libyen</t>
  </si>
  <si>
    <t>Madagaskar</t>
  </si>
  <si>
    <t>Malawi</t>
  </si>
  <si>
    <t>Malaysia</t>
  </si>
  <si>
    <t>Mali</t>
  </si>
  <si>
    <t>Marokko</t>
  </si>
  <si>
    <t>Marshallinseln</t>
  </si>
  <si>
    <t>Mauretanien</t>
  </si>
  <si>
    <t>Mauritius</t>
  </si>
  <si>
    <t>Mikronesien</t>
  </si>
  <si>
    <t>Moldau, Moldawien</t>
  </si>
  <si>
    <t>Monaco</t>
  </si>
  <si>
    <t>Mosambik</t>
  </si>
  <si>
    <t>Myanmar</t>
  </si>
  <si>
    <t>Namibia</t>
  </si>
  <si>
    <t>Nauru</t>
  </si>
  <si>
    <t>Nicaragua</t>
  </si>
  <si>
    <t>Niue</t>
  </si>
  <si>
    <t>Nordkorea</t>
  </si>
  <si>
    <t>Nordmazedonien</t>
  </si>
  <si>
    <t>Oman</t>
  </si>
  <si>
    <t>Österreich</t>
  </si>
  <si>
    <t>Pakistan</t>
  </si>
  <si>
    <t>Palau</t>
  </si>
  <si>
    <t>Panama</t>
  </si>
  <si>
    <t>Papua-Neuguinea</t>
  </si>
  <si>
    <t>Russland</t>
  </si>
  <si>
    <t>Sambia</t>
  </si>
  <si>
    <t>Samoa</t>
  </si>
  <si>
    <t>San Marino</t>
  </si>
  <si>
    <t>São Tomé und Príncipe</t>
  </si>
  <si>
    <t>Saudi-Arabien</t>
  </si>
  <si>
    <t>Simbabwe</t>
  </si>
  <si>
    <t>Singapur</t>
  </si>
  <si>
    <t>Sri Lanka</t>
  </si>
  <si>
    <t>St. Kitts und Nevis</t>
  </si>
  <si>
    <t>St. Lucia</t>
  </si>
  <si>
    <t>St. Vincent und die Grenadinen</t>
  </si>
  <si>
    <t>Südkorea</t>
  </si>
  <si>
    <t>Suriname</t>
  </si>
  <si>
    <t>Swasiland</t>
  </si>
  <si>
    <t>Thailand</t>
  </si>
  <si>
    <t>Timor-Leste</t>
  </si>
  <si>
    <t>Togo</t>
  </si>
  <si>
    <t>Tonga</t>
  </si>
  <si>
    <t>Trinidad und Tobago</t>
  </si>
  <si>
    <t>Turkmenistan</t>
  </si>
  <si>
    <t>Tuvalu</t>
  </si>
  <si>
    <t>Uganda</t>
  </si>
  <si>
    <t>Uruguay</t>
  </si>
  <si>
    <t>Usbekistan</t>
  </si>
  <si>
    <t>Vanuatu</t>
  </si>
  <si>
    <t>Vereinigte Arabische Emirate</t>
  </si>
  <si>
    <t>Vereinigte Staaten (die USA)</t>
  </si>
  <si>
    <t>Vereinigtes Königreich, Großbritannien</t>
  </si>
  <si>
    <t>Vietnam</t>
  </si>
  <si>
    <t>Zentralafrikanische Republik</t>
  </si>
  <si>
    <t>Zypern</t>
  </si>
  <si>
    <t>Bahamas</t>
  </si>
  <si>
    <t xml:space="preserve">Dominikanische Republik </t>
  </si>
  <si>
    <t xml:space="preserve">Heiliger Stuhl </t>
  </si>
  <si>
    <t xml:space="preserve">Irak </t>
  </si>
  <si>
    <t xml:space="preserve">Iran </t>
  </si>
  <si>
    <t>Jemen</t>
  </si>
  <si>
    <t>keine Angabe</t>
  </si>
  <si>
    <t xml:space="preserve">Komoren </t>
  </si>
  <si>
    <t xml:space="preserve">Kongo </t>
  </si>
  <si>
    <t xml:space="preserve">Libanon </t>
  </si>
  <si>
    <t xml:space="preserve">Malediven </t>
  </si>
  <si>
    <t xml:space="preserve">Mongolei </t>
  </si>
  <si>
    <t xml:space="preserve">Niederlande </t>
  </si>
  <si>
    <t xml:space="preserve">Niger </t>
  </si>
  <si>
    <t xml:space="preserve">Philippinen </t>
  </si>
  <si>
    <t xml:space="preserve">Salomonen </t>
  </si>
  <si>
    <t xml:space="preserve">Senegal </t>
  </si>
  <si>
    <t>Seychellen</t>
  </si>
  <si>
    <t xml:space="preserve">Slowakei </t>
  </si>
  <si>
    <t>Südsudan</t>
  </si>
  <si>
    <t xml:space="preserve">Sudan </t>
  </si>
  <si>
    <t xml:space="preserve">Tschad </t>
  </si>
  <si>
    <t xml:space="preserve">Türkei </t>
  </si>
  <si>
    <t>Vatikanstadt</t>
  </si>
  <si>
    <t>Staatenlos</t>
  </si>
  <si>
    <t>* Anteil an allen Passland-Angaben (ohne "keine Angabe")</t>
  </si>
  <si>
    <t>Passland-Angaben Insgesamt</t>
  </si>
  <si>
    <t>ÖVP</t>
  </si>
  <si>
    <t>SPÖ</t>
  </si>
  <si>
    <t>FPÖ</t>
  </si>
  <si>
    <t>NEOS</t>
  </si>
  <si>
    <t>KPÖ</t>
  </si>
  <si>
    <t>Länder</t>
  </si>
  <si>
    <r>
      <rPr>
        <b/>
        <sz val="14"/>
        <color theme="1"/>
        <rFont val="Calibri"/>
        <family val="2"/>
        <scheme val="minor"/>
      </rPr>
      <t xml:space="preserve">GESAMT </t>
    </r>
    <r>
      <rPr>
        <b/>
        <sz val="12"/>
        <color theme="1"/>
        <rFont val="Calibri"/>
        <family val="2"/>
        <scheme val="minor"/>
      </rPr>
      <t xml:space="preserve">
Pass Egal Wahl Stimmen</t>
    </r>
  </si>
  <si>
    <t>Bitte ausschließlich nur die bunt hinterlegten Felder ausfüllen!</t>
  </si>
  <si>
    <r>
      <rPr>
        <b/>
        <sz val="14"/>
        <color theme="1"/>
        <rFont val="Calibri"/>
        <family val="2"/>
        <scheme val="minor"/>
      </rPr>
      <t>GESAMT</t>
    </r>
    <r>
      <rPr>
        <b/>
        <sz val="12"/>
        <color theme="1"/>
        <rFont val="Calibri"/>
        <family val="2"/>
        <scheme val="minor"/>
      </rPr>
      <t xml:space="preserve">
gültige Pass Egal Wahl Stimmen</t>
    </r>
  </si>
  <si>
    <r>
      <rPr>
        <b/>
        <sz val="14"/>
        <color theme="1"/>
        <rFont val="Calibri"/>
        <family val="2"/>
        <scheme val="minor"/>
      </rPr>
      <t xml:space="preserve">GESAMT </t>
    </r>
    <r>
      <rPr>
        <b/>
        <sz val="12"/>
        <color theme="1"/>
        <rFont val="Calibri"/>
        <family val="2"/>
        <scheme val="minor"/>
      </rPr>
      <t xml:space="preserve">
Pass Egal Wahl +
Solidaritätsstimmen</t>
    </r>
  </si>
  <si>
    <t>PARTEIEN</t>
  </si>
  <si>
    <r>
      <rPr>
        <b/>
        <sz val="14"/>
        <color theme="1"/>
        <rFont val="Calibri"/>
        <family val="2"/>
        <scheme val="minor"/>
      </rPr>
      <t>ANZAHL</t>
    </r>
    <r>
      <rPr>
        <b/>
        <sz val="16"/>
        <color theme="1"/>
        <rFont val="Calibri"/>
        <family val="2"/>
        <scheme val="minor"/>
      </rPr>
      <t xml:space="preserve">
</t>
    </r>
    <r>
      <rPr>
        <b/>
        <sz val="12"/>
        <color theme="1"/>
        <rFont val="Calibri"/>
        <family val="2"/>
        <scheme val="minor"/>
      </rPr>
      <t>Pass Egal Wahl Stimmen*</t>
    </r>
  </si>
  <si>
    <r>
      <t xml:space="preserve">ANZAHL </t>
    </r>
    <r>
      <rPr>
        <b/>
        <sz val="12"/>
        <rFont val="Calibri"/>
        <family val="2"/>
        <scheme val="minor"/>
      </rPr>
      <t>Solidaritätstimmen*</t>
    </r>
  </si>
  <si>
    <t>*Pass Egal Wahl Stimmen = Stimmen von Personen ohne österreichischer Staatsbürgerschaft</t>
  </si>
  <si>
    <t>*Solidaritätsstimmen = Stimmen von Personen mit österreichischer Staatsbürgerschaft</t>
  </si>
  <si>
    <t>%</t>
  </si>
  <si>
    <t>PASS EGAL WAHL an Schulen</t>
  </si>
  <si>
    <t>Stimmauszählung 2024</t>
  </si>
  <si>
    <t>Passländer - Statistik 2024</t>
  </si>
  <si>
    <t>GRÜNE</t>
  </si>
  <si>
    <t>BIER</t>
  </si>
  <si>
    <t>KEINE</t>
  </si>
  <si>
    <t>LMP</t>
  </si>
  <si>
    <r>
      <rPr>
        <b/>
        <sz val="14"/>
        <color theme="1"/>
        <rFont val="Calibri"/>
        <family val="2"/>
        <scheme val="minor"/>
      </rPr>
      <t>ANZAHL</t>
    </r>
    <r>
      <rPr>
        <b/>
        <sz val="16"/>
        <color theme="1"/>
        <rFont val="Calibri"/>
        <family val="2"/>
        <scheme val="minor"/>
      </rPr>
      <t xml:space="preserve">
</t>
    </r>
    <r>
      <rPr>
        <b/>
        <sz val="12"/>
        <color theme="1"/>
        <rFont val="Calibri"/>
        <family val="2"/>
        <scheme val="minor"/>
      </rPr>
      <t>Solidaritätsstimmen</t>
    </r>
  </si>
  <si>
    <r>
      <rPr>
        <b/>
        <sz val="14"/>
        <color theme="1"/>
        <rFont val="Calibri"/>
        <family val="2"/>
        <scheme val="minor"/>
      </rPr>
      <t xml:space="preserve">GESAMT </t>
    </r>
    <r>
      <rPr>
        <b/>
        <sz val="12"/>
        <color theme="1"/>
        <rFont val="Calibri"/>
        <family val="2"/>
        <scheme val="minor"/>
      </rPr>
      <t xml:space="preserve">
Solidaritätsstimmen</t>
    </r>
  </si>
  <si>
    <r>
      <rPr>
        <b/>
        <sz val="14"/>
        <color theme="1"/>
        <rFont val="Calibri"/>
        <family val="2"/>
        <scheme val="minor"/>
      </rPr>
      <t>GESAMT</t>
    </r>
    <r>
      <rPr>
        <b/>
        <sz val="12"/>
        <color theme="1"/>
        <rFont val="Calibri"/>
        <family val="2"/>
        <scheme val="minor"/>
      </rPr>
      <t xml:space="preserve">
gültigeSolidaritätsstimmen</t>
    </r>
  </si>
  <si>
    <t>Stimmauszählung der Solidaritätsstimmen 2024</t>
  </si>
  <si>
    <t>Diese Tabelle dient nur für die interne Auszählung der Stimmen an
 deiner Schule, wenn du die Solidaritätsstimmen der 
österreichischen Staatsbürger:innen auch auszählen und 
schulintern veröffentlichen möchtest.
Wir brauchen bei SOS Mitmensch nur die Gesamtzahl der Solistimmen, wie sie im 1. Reiter stehen.</t>
  </si>
  <si>
    <t>Schule: Bundesgymnasium Gänserndorf</t>
  </si>
  <si>
    <t>Datum: 20.09.2024</t>
  </si>
  <si>
    <t>Name: Jürgen Nemec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</si>
</sst>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24"/>
      <color theme="1"/>
      <name val="Arial Rounded MT Bold"/>
      <family val="2"/>
    </font>
    <font>
      <sz val="11"/>
      <color theme="1"/>
      <name val="Arial Rounded MT Bold"/>
      <family val="2"/>
    </font>
    <font>
      <b/>
      <sz val="14"/>
      <color theme="1"/>
      <name val="Arial Rounded MT Bold"/>
      <family val="2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/>
    <xf numFmtId="0" fontId="6" fillId="0" borderId="0" xfId="0" applyFont="1"/>
    <xf numFmtId="0" fontId="7" fillId="0" borderId="0" xfId="0" applyFont="1"/>
    <xf numFmtId="10" fontId="6" fillId="0" borderId="0" xfId="0" applyNumberFormat="1" applyFont="1"/>
    <xf numFmtId="10" fontId="0" fillId="0" borderId="0" xfId="0" applyNumberFormat="1"/>
    <xf numFmtId="0" fontId="10" fillId="0" borderId="0" xfId="0" applyFont="1"/>
    <xf numFmtId="0" fontId="3" fillId="0" borderId="0" xfId="0" applyFont="1"/>
    <xf numFmtId="0" fontId="1" fillId="0" borderId="2" xfId="0" applyFont="1" applyBorder="1"/>
    <xf numFmtId="0" fontId="9" fillId="0" borderId="0" xfId="0" applyFont="1"/>
    <xf numFmtId="0" fontId="5" fillId="0" borderId="0" xfId="0" applyFont="1" applyAlignment="1">
      <alignment vertical="center"/>
    </xf>
    <xf numFmtId="0" fontId="10" fillId="0" borderId="0" xfId="0" applyFont="1" applyAlignment="1">
      <alignment vertical="top"/>
    </xf>
    <xf numFmtId="10" fontId="1" fillId="0" borderId="4" xfId="0" applyNumberFormat="1" applyFont="1" applyBorder="1"/>
    <xf numFmtId="10" fontId="0" fillId="0" borderId="7" xfId="0" applyNumberFormat="1" applyBorder="1"/>
    <xf numFmtId="10" fontId="0" fillId="0" borderId="9" xfId="0" applyNumberFormat="1" applyBorder="1"/>
    <xf numFmtId="0" fontId="1" fillId="0" borderId="3" xfId="0" applyFont="1" applyBorder="1"/>
    <xf numFmtId="10" fontId="0" fillId="0" borderId="12" xfId="0" applyNumberFormat="1" applyBorder="1"/>
    <xf numFmtId="0" fontId="0" fillId="0" borderId="0" xfId="0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4" fillId="2" borderId="22" xfId="0" applyFont="1" applyFill="1" applyBorder="1"/>
    <xf numFmtId="0" fontId="2" fillId="2" borderId="3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wrapText="1"/>
    </xf>
    <xf numFmtId="0" fontId="9" fillId="0" borderId="5" xfId="0" applyFont="1" applyBorder="1"/>
    <xf numFmtId="0" fontId="9" fillId="0" borderId="8" xfId="0" applyFont="1" applyBorder="1"/>
    <xf numFmtId="0" fontId="9" fillId="3" borderId="13" xfId="0" applyFont="1" applyFill="1" applyBorder="1"/>
    <xf numFmtId="0" fontId="1" fillId="2" borderId="3" xfId="0" applyFont="1" applyFill="1" applyBorder="1"/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6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10" fontId="0" fillId="0" borderId="7" xfId="0" applyNumberFormat="1" applyBorder="1" applyAlignment="1">
      <alignment horizontal="center"/>
    </xf>
    <xf numFmtId="10" fontId="0" fillId="0" borderId="9" xfId="0" applyNumberFormat="1" applyBorder="1" applyAlignment="1">
      <alignment horizontal="center"/>
    </xf>
    <xf numFmtId="10" fontId="0" fillId="0" borderId="12" xfId="0" applyNumberFormat="1" applyBorder="1" applyAlignment="1">
      <alignment horizontal="center"/>
    </xf>
    <xf numFmtId="10" fontId="0" fillId="0" borderId="0" xfId="0" applyNumberFormat="1" applyAlignment="1">
      <alignment horizontal="center"/>
    </xf>
    <xf numFmtId="10" fontId="0" fillId="0" borderId="4" xfId="0" applyNumberForma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3" fillId="0" borderId="0" xfId="0" applyFont="1"/>
    <xf numFmtId="0" fontId="13" fillId="0" borderId="0" xfId="0" applyFont="1" applyAlignment="1">
      <alignment vertical="top"/>
    </xf>
    <xf numFmtId="0" fontId="0" fillId="0" borderId="0" xfId="0" applyAlignment="1">
      <alignment horizontal="left" vertical="top"/>
    </xf>
    <xf numFmtId="0" fontId="3" fillId="0" borderId="14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12" fillId="2" borderId="22" xfId="0" applyFont="1" applyFill="1" applyBorder="1" applyAlignment="1">
      <alignment horizontal="center"/>
    </xf>
    <xf numFmtId="0" fontId="12" fillId="2" borderId="23" xfId="0" applyFont="1" applyFill="1" applyBorder="1" applyAlignment="1">
      <alignment horizontal="center"/>
    </xf>
    <xf numFmtId="0" fontId="1" fillId="2" borderId="15" xfId="0" applyFont="1" applyFill="1" applyBorder="1" applyAlignment="1" applyProtection="1">
      <alignment horizontal="left"/>
      <protection locked="0"/>
    </xf>
    <xf numFmtId="0" fontId="1" fillId="2" borderId="16" xfId="0" applyFont="1" applyFill="1" applyBorder="1" applyAlignment="1" applyProtection="1">
      <alignment horizontal="left"/>
      <protection locked="0"/>
    </xf>
    <xf numFmtId="0" fontId="1" fillId="2" borderId="17" xfId="0" applyFont="1" applyFill="1" applyBorder="1" applyAlignment="1" applyProtection="1">
      <alignment horizontal="left"/>
      <protection locked="0"/>
    </xf>
    <xf numFmtId="0" fontId="1" fillId="2" borderId="18" xfId="0" applyFont="1" applyFill="1" applyBorder="1" applyAlignment="1" applyProtection="1">
      <alignment horizontal="left"/>
      <protection locked="0"/>
    </xf>
    <xf numFmtId="0" fontId="1" fillId="2" borderId="19" xfId="0" applyFont="1" applyFill="1" applyBorder="1" applyAlignment="1" applyProtection="1">
      <alignment horizontal="left"/>
      <protection locked="0"/>
    </xf>
    <xf numFmtId="0" fontId="1" fillId="2" borderId="20" xfId="0" applyFont="1" applyFill="1" applyBorder="1" applyAlignment="1" applyProtection="1">
      <alignment horizontal="left"/>
      <protection locked="0"/>
    </xf>
    <xf numFmtId="0" fontId="1" fillId="2" borderId="14" xfId="0" applyFont="1" applyFill="1" applyBorder="1" applyAlignment="1" applyProtection="1">
      <alignment horizontal="center"/>
      <protection locked="0"/>
    </xf>
    <xf numFmtId="0" fontId="1" fillId="2" borderId="23" xfId="0" applyFont="1" applyFill="1" applyBorder="1" applyAlignment="1" applyProtection="1">
      <alignment horizontal="center"/>
      <protection locked="0"/>
    </xf>
    <xf numFmtId="0" fontId="12" fillId="2" borderId="21" xfId="0" applyFont="1" applyFill="1" applyBorder="1" applyAlignment="1">
      <alignment horizontal="center"/>
    </xf>
    <xf numFmtId="0" fontId="12" fillId="2" borderId="22" xfId="0" applyFont="1" applyFill="1" applyBorder="1" applyAlignment="1">
      <alignment horizontal="left" wrapText="1"/>
    </xf>
    <xf numFmtId="0" fontId="12" fillId="2" borderId="23" xfId="0" applyFont="1" applyFill="1" applyBorder="1" applyAlignment="1">
      <alignment horizontal="left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1800225</xdr:colOff>
      <xdr:row>1</xdr:row>
      <xdr:rowOff>19050</xdr:rowOff>
    </xdr:from>
    <xdr:to>
      <xdr:col>5</xdr:col>
      <xdr:colOff>701400</xdr:colOff>
      <xdr:row>9</xdr:row>
      <xdr:rowOff>85725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67175" y="209550"/>
          <a:ext cx="2206350" cy="17907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57150</xdr:colOff>
      <xdr:row>1</xdr:row>
      <xdr:rowOff>28575</xdr:rowOff>
    </xdr:from>
    <xdr:to>
      <xdr:col>6</xdr:col>
      <xdr:colOff>739500</xdr:colOff>
      <xdr:row>9</xdr:row>
      <xdr:rowOff>38100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48150" y="219075"/>
          <a:ext cx="2206350" cy="17907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209550</xdr:colOff>
      <xdr:row>1</xdr:row>
      <xdr:rowOff>19050</xdr:rowOff>
    </xdr:from>
    <xdr:to>
      <xdr:col>5</xdr:col>
      <xdr:colOff>977625</xdr:colOff>
      <xdr:row>4</xdr:row>
      <xdr:rowOff>1085850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43400" y="209550"/>
          <a:ext cx="2206350" cy="1790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B2:D31"/>
  <sheetViews>
    <sheetView tabSelected="1" topLeftCell="A8" workbookViewId="0">
      <selection activeCell="B8" sqref="B8:C8"/>
    </sheetView>
  </sheetViews>
  <sheetFormatPr baseColWidth="10" defaultRowHeight="14.4" x14ac:dyDescent="0.3"/>
  <cols>
    <col min="1" max="1" width="2.33203125" customWidth="1"/>
    <col min="2" max="2" width="31.6640625" customWidth="1"/>
    <col min="3" max="3" width="28" customWidth="1"/>
    <col min="4" max="4" width="10.109375" customWidth="1"/>
    <col min="6" max="6" width="27.88671875" customWidth="1"/>
    <col min="7" max="7" width="21" customWidth="1"/>
    <col min="8" max="8" width="31.88671875" customWidth="1"/>
  </cols>
  <sheetData>
    <row r="2" spans="2:4" ht="23.4" x14ac:dyDescent="0.45">
      <c r="B2" s="6" t="s">
        <v>221</v>
      </c>
    </row>
    <row r="3" spans="2:4" ht="23.4" x14ac:dyDescent="0.45">
      <c r="B3" s="43" t="s">
        <v>222</v>
      </c>
    </row>
    <row r="4" spans="2:4" ht="10.5" customHeight="1" thickBot="1" x14ac:dyDescent="0.5">
      <c r="B4" s="6"/>
    </row>
    <row r="5" spans="2:4" ht="16.5" customHeight="1" thickBot="1" x14ac:dyDescent="0.35">
      <c r="B5" s="48" t="s">
        <v>212</v>
      </c>
      <c r="C5" s="49"/>
    </row>
    <row r="6" spans="2:4" ht="15" thickBot="1" x14ac:dyDescent="0.35"/>
    <row r="7" spans="2:4" ht="15.75" customHeight="1" x14ac:dyDescent="0.3">
      <c r="B7" s="50" t="s">
        <v>233</v>
      </c>
      <c r="C7" s="51"/>
    </row>
    <row r="8" spans="2:4" ht="15" customHeight="1" x14ac:dyDescent="0.3">
      <c r="B8" s="52" t="s">
        <v>235</v>
      </c>
      <c r="C8" s="53"/>
    </row>
    <row r="9" spans="2:4" ht="15.75" customHeight="1" thickBot="1" x14ac:dyDescent="0.35">
      <c r="B9" s="54" t="s">
        <v>234</v>
      </c>
      <c r="C9" s="55"/>
    </row>
    <row r="10" spans="2:4" ht="15" thickBot="1" x14ac:dyDescent="0.35"/>
    <row r="11" spans="2:4" ht="37.200000000000003" thickBot="1" x14ac:dyDescent="0.35">
      <c r="B11" s="34" t="s">
        <v>215</v>
      </c>
      <c r="C11" s="22" t="s">
        <v>216</v>
      </c>
      <c r="D11" s="35" t="s">
        <v>220</v>
      </c>
    </row>
    <row r="12" spans="2:4" ht="15.6" x14ac:dyDescent="0.3">
      <c r="B12" s="18" t="s">
        <v>205</v>
      </c>
      <c r="C12" s="28">
        <v>11</v>
      </c>
      <c r="D12" s="37">
        <f t="shared" ref="D12:D20" si="0">C12/$C$24</f>
        <v>0.47826086956521741</v>
      </c>
    </row>
    <row r="13" spans="2:4" ht="15.6" x14ac:dyDescent="0.3">
      <c r="B13" s="19" t="s">
        <v>206</v>
      </c>
      <c r="C13" s="29">
        <v>3</v>
      </c>
      <c r="D13" s="38">
        <f t="shared" si="0"/>
        <v>0.13043478260869565</v>
      </c>
    </row>
    <row r="14" spans="2:4" ht="15.6" x14ac:dyDescent="0.3">
      <c r="B14" s="19" t="s">
        <v>207</v>
      </c>
      <c r="C14" s="29">
        <v>0</v>
      </c>
      <c r="D14" s="38">
        <f t="shared" si="0"/>
        <v>0</v>
      </c>
    </row>
    <row r="15" spans="2:4" ht="15.6" x14ac:dyDescent="0.3">
      <c r="B15" s="19" t="s">
        <v>208</v>
      </c>
      <c r="C15" s="29">
        <v>2</v>
      </c>
      <c r="D15" s="38">
        <f t="shared" si="0"/>
        <v>8.6956521739130432E-2</v>
      </c>
    </row>
    <row r="16" spans="2:4" ht="15.6" x14ac:dyDescent="0.3">
      <c r="B16" s="19" t="s">
        <v>224</v>
      </c>
      <c r="C16" s="29">
        <v>5</v>
      </c>
      <c r="D16" s="38">
        <f t="shared" si="0"/>
        <v>0.21739130434782608</v>
      </c>
    </row>
    <row r="17" spans="2:4" ht="15.6" x14ac:dyDescent="0.3">
      <c r="B17" s="19" t="s">
        <v>225</v>
      </c>
      <c r="C17" s="29">
        <v>1</v>
      </c>
      <c r="D17" s="38">
        <f t="shared" si="0"/>
        <v>4.3478260869565216E-2</v>
      </c>
    </row>
    <row r="18" spans="2:4" ht="15.6" x14ac:dyDescent="0.3">
      <c r="B18" s="19" t="s">
        <v>226</v>
      </c>
      <c r="C18" s="29">
        <v>1</v>
      </c>
      <c r="D18" s="38">
        <f t="shared" ref="D18:D19" si="1">C18/$C$24</f>
        <v>4.3478260869565216E-2</v>
      </c>
    </row>
    <row r="19" spans="2:4" ht="15.6" x14ac:dyDescent="0.3">
      <c r="B19" s="19" t="s">
        <v>209</v>
      </c>
      <c r="C19" s="29">
        <v>0</v>
      </c>
      <c r="D19" s="38">
        <f t="shared" si="1"/>
        <v>0</v>
      </c>
    </row>
    <row r="20" spans="2:4" ht="15.6" x14ac:dyDescent="0.3">
      <c r="B20" s="19" t="s">
        <v>227</v>
      </c>
      <c r="C20" s="29">
        <v>0</v>
      </c>
      <c r="D20" s="38">
        <f t="shared" si="0"/>
        <v>0</v>
      </c>
    </row>
    <row r="21" spans="2:4" ht="16.2" thickBot="1" x14ac:dyDescent="0.35">
      <c r="B21" s="20" t="s">
        <v>0</v>
      </c>
      <c r="C21" s="30">
        <v>1</v>
      </c>
      <c r="D21" s="39"/>
    </row>
    <row r="22" spans="2:4" ht="12.75" customHeight="1" thickBot="1" x14ac:dyDescent="0.35">
      <c r="B22" s="9"/>
      <c r="C22" s="17"/>
      <c r="D22" s="40"/>
    </row>
    <row r="23" spans="2:4" ht="34.200000000000003" thickBot="1" x14ac:dyDescent="0.35">
      <c r="B23" s="23" t="s">
        <v>211</v>
      </c>
      <c r="C23" s="42">
        <f>SUM(C12:C21)</f>
        <v>24</v>
      </c>
      <c r="D23" s="41"/>
    </row>
    <row r="24" spans="2:4" ht="36.75" customHeight="1" thickBot="1" x14ac:dyDescent="0.35">
      <c r="B24" s="23" t="s">
        <v>213</v>
      </c>
      <c r="C24" s="36">
        <f>SUM(C12:C20)</f>
        <v>23</v>
      </c>
      <c r="D24" s="41">
        <f>C24/$C$24</f>
        <v>1</v>
      </c>
    </row>
    <row r="25" spans="2:4" ht="12.75" customHeight="1" thickBot="1" x14ac:dyDescent="0.4">
      <c r="B25" s="7"/>
      <c r="C25" s="17"/>
      <c r="D25" s="5"/>
    </row>
    <row r="26" spans="2:4" ht="18.600000000000001" thickBot="1" x14ac:dyDescent="0.4">
      <c r="B26" s="21" t="s">
        <v>217</v>
      </c>
      <c r="C26" s="56">
        <v>152</v>
      </c>
      <c r="D26" s="57"/>
    </row>
    <row r="27" spans="2:4" ht="12.75" customHeight="1" thickBot="1" x14ac:dyDescent="0.35">
      <c r="C27" s="17"/>
    </row>
    <row r="28" spans="2:4" ht="49.8" thickBot="1" x14ac:dyDescent="0.35">
      <c r="B28" s="23" t="s">
        <v>214</v>
      </c>
      <c r="C28" s="46">
        <f>SUM(C23+C26)</f>
        <v>176</v>
      </c>
      <c r="D28" s="47"/>
    </row>
    <row r="30" spans="2:4" x14ac:dyDescent="0.3">
      <c r="B30" t="s">
        <v>218</v>
      </c>
    </row>
    <row r="31" spans="2:4" x14ac:dyDescent="0.3">
      <c r="B31" t="s">
        <v>219</v>
      </c>
    </row>
  </sheetData>
  <sheetProtection password="DEE0" sheet="1" objects="1" scenarios="1" selectLockedCells="1"/>
  <mergeCells count="6">
    <mergeCell ref="C28:D28"/>
    <mergeCell ref="B5:C5"/>
    <mergeCell ref="B7:C7"/>
    <mergeCell ref="B8:C8"/>
    <mergeCell ref="B9:C9"/>
    <mergeCell ref="C26:D26"/>
  </mergeCells>
  <pageMargins left="0.7" right="0.7" top="0.78740157499999996" bottom="0.78740157499999996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1:E211"/>
  <sheetViews>
    <sheetView workbookViewId="0">
      <selection activeCell="C12" sqref="C12"/>
    </sheetView>
  </sheetViews>
  <sheetFormatPr baseColWidth="10" defaultRowHeight="14.4" x14ac:dyDescent="0.3"/>
  <cols>
    <col min="1" max="1" width="4.33203125" customWidth="1"/>
    <col min="2" max="2" width="35.6640625" customWidth="1"/>
    <col min="3" max="3" width="11.44140625" customWidth="1"/>
    <col min="4" max="4" width="11.44140625" style="5"/>
  </cols>
  <sheetData>
    <row r="1" spans="1:5" ht="15" customHeight="1" x14ac:dyDescent="0.3">
      <c r="A1" s="10"/>
      <c r="B1" s="10"/>
      <c r="C1" s="10"/>
      <c r="D1" s="10"/>
      <c r="E1" s="10"/>
    </row>
    <row r="2" spans="1:5" ht="24" customHeight="1" x14ac:dyDescent="0.3">
      <c r="B2" s="11" t="s">
        <v>221</v>
      </c>
      <c r="C2" s="10"/>
      <c r="D2" s="10"/>
      <c r="E2" s="10"/>
    </row>
    <row r="3" spans="1:5" ht="24" customHeight="1" x14ac:dyDescent="0.3">
      <c r="B3" s="44" t="s">
        <v>223</v>
      </c>
      <c r="C3" s="10"/>
      <c r="D3" s="10"/>
      <c r="E3" s="10"/>
    </row>
    <row r="4" spans="1:5" ht="10.5" customHeight="1" thickBot="1" x14ac:dyDescent="0.35">
      <c r="B4" s="11"/>
      <c r="C4" s="10"/>
      <c r="D4" s="10"/>
      <c r="E4" s="10"/>
    </row>
    <row r="5" spans="1:5" ht="15" customHeight="1" thickBot="1" x14ac:dyDescent="0.35">
      <c r="A5" s="10"/>
      <c r="B5" s="48" t="s">
        <v>212</v>
      </c>
      <c r="C5" s="58"/>
      <c r="D5" s="49"/>
      <c r="E5" s="10"/>
    </row>
    <row r="6" spans="1:5" ht="15" customHeight="1" thickBot="1" x14ac:dyDescent="0.35">
      <c r="A6" s="10"/>
      <c r="B6" s="10"/>
      <c r="C6" s="10"/>
      <c r="D6" s="10"/>
      <c r="E6" s="10"/>
    </row>
    <row r="7" spans="1:5" s="1" customFormat="1" ht="16.2" thickBot="1" x14ac:dyDescent="0.35">
      <c r="B7" s="8" t="s">
        <v>204</v>
      </c>
      <c r="C7" s="15">
        <f>SUM(C10:C208)</f>
        <v>0</v>
      </c>
      <c r="D7" s="12" t="e">
        <f>C7/$C$7</f>
        <v>#DIV/0!</v>
      </c>
    </row>
    <row r="8" spans="1:5" ht="18" thickBot="1" x14ac:dyDescent="0.35">
      <c r="A8" s="2"/>
      <c r="B8" s="2"/>
      <c r="C8" s="3"/>
      <c r="D8" s="4"/>
      <c r="E8" s="2"/>
    </row>
    <row r="9" spans="1:5" ht="16.2" thickBot="1" x14ac:dyDescent="0.35">
      <c r="A9" s="2"/>
      <c r="B9" s="8" t="s">
        <v>210</v>
      </c>
      <c r="C9" s="27" t="s">
        <v>1</v>
      </c>
      <c r="D9" s="12" t="s">
        <v>75</v>
      </c>
      <c r="E9" s="2"/>
    </row>
    <row r="10" spans="1:5" x14ac:dyDescent="0.3">
      <c r="A10" s="2"/>
      <c r="B10" s="24" t="s">
        <v>4</v>
      </c>
      <c r="C10" s="31">
        <v>0</v>
      </c>
      <c r="D10" s="13" t="e">
        <f>C10/$C$7</f>
        <v>#DIV/0!</v>
      </c>
      <c r="E10" s="2"/>
    </row>
    <row r="11" spans="1:5" x14ac:dyDescent="0.3">
      <c r="A11" s="2"/>
      <c r="B11" s="25" t="s">
        <v>17</v>
      </c>
      <c r="C11" s="32">
        <v>0</v>
      </c>
      <c r="D11" s="14" t="e">
        <f t="shared" ref="D11:D74" si="0">C11/$C$7</f>
        <v>#DIV/0!</v>
      </c>
      <c r="E11" s="2"/>
    </row>
    <row r="12" spans="1:5" x14ac:dyDescent="0.3">
      <c r="A12" s="2"/>
      <c r="B12" s="25" t="s">
        <v>40</v>
      </c>
      <c r="C12" s="32">
        <v>0</v>
      </c>
      <c r="D12" s="14" t="e">
        <f t="shared" si="0"/>
        <v>#DIV/0!</v>
      </c>
      <c r="E12" s="2"/>
    </row>
    <row r="13" spans="1:5" x14ac:dyDescent="0.3">
      <c r="A13" s="2"/>
      <c r="B13" s="25" t="s">
        <v>41</v>
      </c>
      <c r="C13" s="32">
        <v>0</v>
      </c>
      <c r="D13" s="14" t="e">
        <f t="shared" si="0"/>
        <v>#DIV/0!</v>
      </c>
      <c r="E13" s="2"/>
    </row>
    <row r="14" spans="1:5" x14ac:dyDescent="0.3">
      <c r="A14" s="2"/>
      <c r="B14" s="25" t="s">
        <v>76</v>
      </c>
      <c r="C14" s="32">
        <v>0</v>
      </c>
      <c r="D14" s="14" t="e">
        <f t="shared" si="0"/>
        <v>#DIV/0!</v>
      </c>
      <c r="E14" s="2"/>
    </row>
    <row r="15" spans="1:5" x14ac:dyDescent="0.3">
      <c r="A15" s="2"/>
      <c r="B15" s="25" t="s">
        <v>77</v>
      </c>
      <c r="C15" s="32">
        <v>0</v>
      </c>
      <c r="D15" s="14" t="e">
        <f t="shared" si="0"/>
        <v>#DIV/0!</v>
      </c>
      <c r="E15" s="2"/>
    </row>
    <row r="16" spans="1:5" x14ac:dyDescent="0.3">
      <c r="A16" s="2"/>
      <c r="B16" s="25" t="s">
        <v>78</v>
      </c>
      <c r="C16" s="32">
        <v>0</v>
      </c>
      <c r="D16" s="14" t="e">
        <f t="shared" si="0"/>
        <v>#DIV/0!</v>
      </c>
      <c r="E16" s="2"/>
    </row>
    <row r="17" spans="1:5" x14ac:dyDescent="0.3">
      <c r="A17" s="2"/>
      <c r="B17" s="25" t="s">
        <v>79</v>
      </c>
      <c r="C17" s="32">
        <v>0</v>
      </c>
      <c r="D17" s="14" t="e">
        <f t="shared" si="0"/>
        <v>#DIV/0!</v>
      </c>
      <c r="E17" s="2"/>
    </row>
    <row r="18" spans="1:5" x14ac:dyDescent="0.3">
      <c r="A18" s="2"/>
      <c r="B18" s="25" t="s">
        <v>33</v>
      </c>
      <c r="C18" s="32">
        <v>0</v>
      </c>
      <c r="D18" s="14" t="e">
        <f t="shared" si="0"/>
        <v>#DIV/0!</v>
      </c>
      <c r="E18" s="2"/>
    </row>
    <row r="19" spans="1:5" x14ac:dyDescent="0.3">
      <c r="A19" s="2"/>
      <c r="B19" s="25" t="s">
        <v>42</v>
      </c>
      <c r="C19" s="32">
        <v>0</v>
      </c>
      <c r="D19" s="14" t="e">
        <f t="shared" si="0"/>
        <v>#DIV/0!</v>
      </c>
      <c r="E19" s="2"/>
    </row>
    <row r="20" spans="1:5" x14ac:dyDescent="0.3">
      <c r="A20" s="2"/>
      <c r="B20" s="25" t="s">
        <v>80</v>
      </c>
      <c r="C20" s="32">
        <v>0</v>
      </c>
      <c r="D20" s="14" t="e">
        <f t="shared" si="0"/>
        <v>#DIV/0!</v>
      </c>
      <c r="E20" s="2"/>
    </row>
    <row r="21" spans="1:5" x14ac:dyDescent="0.3">
      <c r="A21" s="2"/>
      <c r="B21" s="25" t="s">
        <v>37</v>
      </c>
      <c r="C21" s="32">
        <v>0</v>
      </c>
      <c r="D21" s="14" t="e">
        <f t="shared" si="0"/>
        <v>#DIV/0!</v>
      </c>
      <c r="E21" s="2"/>
    </row>
    <row r="22" spans="1:5" x14ac:dyDescent="0.3">
      <c r="A22" s="2"/>
      <c r="B22" s="25" t="s">
        <v>20</v>
      </c>
      <c r="C22" s="32">
        <v>0</v>
      </c>
      <c r="D22" s="14" t="e">
        <f t="shared" si="0"/>
        <v>#DIV/0!</v>
      </c>
      <c r="E22" s="2"/>
    </row>
    <row r="23" spans="1:5" x14ac:dyDescent="0.3">
      <c r="A23" s="2"/>
      <c r="B23" s="25" t="s">
        <v>178</v>
      </c>
      <c r="C23" s="32">
        <v>0</v>
      </c>
      <c r="D23" s="14" t="e">
        <f t="shared" si="0"/>
        <v>#DIV/0!</v>
      </c>
      <c r="E23" s="2"/>
    </row>
    <row r="24" spans="1:5" x14ac:dyDescent="0.3">
      <c r="A24" s="2"/>
      <c r="B24" s="25" t="s">
        <v>81</v>
      </c>
      <c r="C24" s="32">
        <v>0</v>
      </c>
      <c r="D24" s="14" t="e">
        <f t="shared" si="0"/>
        <v>#DIV/0!</v>
      </c>
      <c r="E24" s="2"/>
    </row>
    <row r="25" spans="1:5" x14ac:dyDescent="0.3">
      <c r="A25" s="2"/>
      <c r="B25" s="25" t="s">
        <v>31</v>
      </c>
      <c r="C25" s="32">
        <v>0</v>
      </c>
      <c r="D25" s="14" t="e">
        <f t="shared" si="0"/>
        <v>#DIV/0!</v>
      </c>
      <c r="E25" s="2"/>
    </row>
    <row r="26" spans="1:5" x14ac:dyDescent="0.3">
      <c r="A26" s="2"/>
      <c r="B26" s="25" t="s">
        <v>82</v>
      </c>
      <c r="C26" s="32">
        <v>0</v>
      </c>
      <c r="D26" s="14" t="e">
        <f t="shared" si="0"/>
        <v>#DIV/0!</v>
      </c>
      <c r="E26" s="2"/>
    </row>
    <row r="27" spans="1:5" x14ac:dyDescent="0.3">
      <c r="A27" s="2"/>
      <c r="B27" s="25" t="s">
        <v>83</v>
      </c>
      <c r="C27" s="32">
        <v>0</v>
      </c>
      <c r="D27" s="14" t="e">
        <f t="shared" si="0"/>
        <v>#DIV/0!</v>
      </c>
      <c r="E27" s="2"/>
    </row>
    <row r="28" spans="1:5" x14ac:dyDescent="0.3">
      <c r="A28" s="2"/>
      <c r="B28" s="25" t="s">
        <v>18</v>
      </c>
      <c r="C28" s="32">
        <v>0</v>
      </c>
      <c r="D28" s="14" t="e">
        <f t="shared" si="0"/>
        <v>#DIV/0!</v>
      </c>
      <c r="E28" s="2"/>
    </row>
    <row r="29" spans="1:5" x14ac:dyDescent="0.3">
      <c r="A29" s="2"/>
      <c r="B29" s="25" t="s">
        <v>84</v>
      </c>
      <c r="C29" s="32">
        <v>0</v>
      </c>
      <c r="D29" s="14" t="e">
        <f t="shared" si="0"/>
        <v>#DIV/0!</v>
      </c>
      <c r="E29" s="2"/>
    </row>
    <row r="30" spans="1:5" x14ac:dyDescent="0.3">
      <c r="A30" s="2"/>
      <c r="B30" s="25" t="s">
        <v>85</v>
      </c>
      <c r="C30" s="32">
        <v>0</v>
      </c>
      <c r="D30" s="14" t="e">
        <f t="shared" si="0"/>
        <v>#DIV/0!</v>
      </c>
      <c r="E30" s="2"/>
    </row>
    <row r="31" spans="1:5" x14ac:dyDescent="0.3">
      <c r="A31" s="2"/>
      <c r="B31" s="25" t="s">
        <v>86</v>
      </c>
      <c r="C31" s="32">
        <v>0</v>
      </c>
      <c r="D31" s="14" t="e">
        <f t="shared" si="0"/>
        <v>#DIV/0!</v>
      </c>
      <c r="E31" s="2"/>
    </row>
    <row r="32" spans="1:5" x14ac:dyDescent="0.3">
      <c r="A32" s="2"/>
      <c r="B32" s="25" t="s">
        <v>87</v>
      </c>
      <c r="C32" s="32">
        <v>0</v>
      </c>
      <c r="D32" s="14" t="e">
        <f t="shared" si="0"/>
        <v>#DIV/0!</v>
      </c>
      <c r="E32" s="2"/>
    </row>
    <row r="33" spans="1:5" x14ac:dyDescent="0.3">
      <c r="A33" s="2"/>
      <c r="B33" s="25" t="s">
        <v>88</v>
      </c>
      <c r="C33" s="32">
        <v>0</v>
      </c>
      <c r="D33" s="14" t="e">
        <f t="shared" si="0"/>
        <v>#DIV/0!</v>
      </c>
      <c r="E33" s="2"/>
    </row>
    <row r="34" spans="1:5" x14ac:dyDescent="0.3">
      <c r="A34" s="2"/>
      <c r="B34" s="25" t="s">
        <v>89</v>
      </c>
      <c r="C34" s="32">
        <v>0</v>
      </c>
      <c r="D34" s="14" t="e">
        <f t="shared" si="0"/>
        <v>#DIV/0!</v>
      </c>
      <c r="E34" s="2"/>
    </row>
    <row r="35" spans="1:5" x14ac:dyDescent="0.3">
      <c r="A35" s="2"/>
      <c r="B35" s="25" t="s">
        <v>27</v>
      </c>
      <c r="C35" s="32">
        <v>0</v>
      </c>
      <c r="D35" s="14" t="e">
        <f t="shared" si="0"/>
        <v>#DIV/0!</v>
      </c>
      <c r="E35" s="2"/>
    </row>
    <row r="36" spans="1:5" x14ac:dyDescent="0.3">
      <c r="A36" s="2"/>
      <c r="B36" s="25" t="s">
        <v>90</v>
      </c>
      <c r="C36" s="32">
        <v>0</v>
      </c>
      <c r="D36" s="14" t="e">
        <f t="shared" si="0"/>
        <v>#DIV/0!</v>
      </c>
      <c r="E36" s="2"/>
    </row>
    <row r="37" spans="1:5" x14ac:dyDescent="0.3">
      <c r="A37" s="2"/>
      <c r="B37" s="25" t="s">
        <v>19</v>
      </c>
      <c r="C37" s="32">
        <v>0</v>
      </c>
      <c r="D37" s="14" t="e">
        <f t="shared" si="0"/>
        <v>#DIV/0!</v>
      </c>
      <c r="E37" s="2"/>
    </row>
    <row r="38" spans="1:5" x14ac:dyDescent="0.3">
      <c r="A38" s="2"/>
      <c r="B38" s="25" t="s">
        <v>91</v>
      </c>
      <c r="C38" s="32">
        <v>0</v>
      </c>
      <c r="D38" s="14" t="e">
        <f t="shared" si="0"/>
        <v>#DIV/0!</v>
      </c>
      <c r="E38" s="2"/>
    </row>
    <row r="39" spans="1:5" x14ac:dyDescent="0.3">
      <c r="A39" s="2"/>
      <c r="B39" s="25" t="s">
        <v>92</v>
      </c>
      <c r="C39" s="32">
        <v>0</v>
      </c>
      <c r="D39" s="14" t="e">
        <f t="shared" si="0"/>
        <v>#DIV/0!</v>
      </c>
      <c r="E39" s="2"/>
    </row>
    <row r="40" spans="1:5" x14ac:dyDescent="0.3">
      <c r="A40" s="2"/>
      <c r="B40" s="25" t="s">
        <v>43</v>
      </c>
      <c r="C40" s="32">
        <v>0</v>
      </c>
      <c r="D40" s="14" t="e">
        <f t="shared" si="0"/>
        <v>#DIV/0!</v>
      </c>
      <c r="E40" s="2"/>
    </row>
    <row r="41" spans="1:5" x14ac:dyDescent="0.3">
      <c r="A41" s="2"/>
      <c r="B41" s="25" t="s">
        <v>44</v>
      </c>
      <c r="C41" s="32">
        <v>0</v>
      </c>
      <c r="D41" s="14" t="e">
        <f t="shared" si="0"/>
        <v>#DIV/0!</v>
      </c>
      <c r="E41" s="2"/>
    </row>
    <row r="42" spans="1:5" x14ac:dyDescent="0.3">
      <c r="A42" s="2"/>
      <c r="B42" s="25" t="s">
        <v>93</v>
      </c>
      <c r="C42" s="32">
        <v>0</v>
      </c>
      <c r="D42" s="14" t="e">
        <f t="shared" si="0"/>
        <v>#DIV/0!</v>
      </c>
      <c r="E42" s="2"/>
    </row>
    <row r="43" spans="1:5" x14ac:dyDescent="0.3">
      <c r="A43" s="2"/>
      <c r="B43" s="25" t="s">
        <v>94</v>
      </c>
      <c r="C43" s="32">
        <v>0</v>
      </c>
      <c r="D43" s="14" t="e">
        <f t="shared" si="0"/>
        <v>#DIV/0!</v>
      </c>
      <c r="E43" s="2"/>
    </row>
    <row r="44" spans="1:5" x14ac:dyDescent="0.3">
      <c r="A44" s="2"/>
      <c r="B44" s="25" t="s">
        <v>95</v>
      </c>
      <c r="C44" s="32">
        <v>0</v>
      </c>
      <c r="D44" s="14" t="e">
        <f t="shared" si="0"/>
        <v>#DIV/0!</v>
      </c>
      <c r="E44" s="2"/>
    </row>
    <row r="45" spans="1:5" x14ac:dyDescent="0.3">
      <c r="A45" s="2"/>
      <c r="B45" s="25" t="s">
        <v>21</v>
      </c>
      <c r="C45" s="32">
        <v>0</v>
      </c>
      <c r="D45" s="14" t="e">
        <f t="shared" si="0"/>
        <v>#DIV/0!</v>
      </c>
      <c r="E45" s="2"/>
    </row>
    <row r="46" spans="1:5" x14ac:dyDescent="0.3">
      <c r="A46" s="2"/>
      <c r="B46" s="25" t="s">
        <v>2</v>
      </c>
      <c r="C46" s="32">
        <v>0</v>
      </c>
      <c r="D46" s="14" t="e">
        <f t="shared" si="0"/>
        <v>#DIV/0!</v>
      </c>
      <c r="E46" s="2"/>
    </row>
    <row r="47" spans="1:5" x14ac:dyDescent="0.3">
      <c r="A47" s="2"/>
      <c r="B47" s="25" t="s">
        <v>96</v>
      </c>
      <c r="C47" s="32">
        <v>0</v>
      </c>
      <c r="D47" s="14" t="e">
        <f t="shared" si="0"/>
        <v>#DIV/0!</v>
      </c>
      <c r="E47" s="2"/>
    </row>
    <row r="48" spans="1:5" x14ac:dyDescent="0.3">
      <c r="A48" s="2"/>
      <c r="B48" s="25" t="s">
        <v>179</v>
      </c>
      <c r="C48" s="32">
        <v>0</v>
      </c>
      <c r="D48" s="14" t="e">
        <f t="shared" si="0"/>
        <v>#DIV/0!</v>
      </c>
      <c r="E48" s="2"/>
    </row>
    <row r="49" spans="1:5" x14ac:dyDescent="0.3">
      <c r="A49" s="2"/>
      <c r="B49" s="25" t="s">
        <v>97</v>
      </c>
      <c r="C49" s="32">
        <v>0</v>
      </c>
      <c r="D49" s="14" t="e">
        <f t="shared" si="0"/>
        <v>#DIV/0!</v>
      </c>
      <c r="E49" s="2"/>
    </row>
    <row r="50" spans="1:5" x14ac:dyDescent="0.3">
      <c r="A50" s="2"/>
      <c r="B50" s="25" t="s">
        <v>53</v>
      </c>
      <c r="C50" s="32">
        <v>0</v>
      </c>
      <c r="D50" s="14" t="e">
        <f t="shared" si="0"/>
        <v>#DIV/0!</v>
      </c>
      <c r="E50" s="2"/>
    </row>
    <row r="51" spans="1:5" x14ac:dyDescent="0.3">
      <c r="A51" s="2"/>
      <c r="B51" s="25" t="s">
        <v>98</v>
      </c>
      <c r="C51" s="32">
        <v>0</v>
      </c>
      <c r="D51" s="14" t="e">
        <f t="shared" si="0"/>
        <v>#DIV/0!</v>
      </c>
      <c r="E51" s="2"/>
    </row>
    <row r="52" spans="1:5" x14ac:dyDescent="0.3">
      <c r="A52" s="2"/>
      <c r="B52" s="25" t="s">
        <v>45</v>
      </c>
      <c r="C52" s="32">
        <v>0</v>
      </c>
      <c r="D52" s="14" t="e">
        <f t="shared" si="0"/>
        <v>#DIV/0!</v>
      </c>
      <c r="E52" s="2"/>
    </row>
    <row r="53" spans="1:5" x14ac:dyDescent="0.3">
      <c r="A53" s="2"/>
      <c r="B53" s="25" t="s">
        <v>34</v>
      </c>
      <c r="C53" s="32">
        <v>0</v>
      </c>
      <c r="D53" s="14" t="e">
        <f t="shared" si="0"/>
        <v>#DIV/0!</v>
      </c>
      <c r="E53" s="2"/>
    </row>
    <row r="54" spans="1:5" x14ac:dyDescent="0.3">
      <c r="A54" s="2"/>
      <c r="B54" s="25" t="s">
        <v>99</v>
      </c>
      <c r="C54" s="32">
        <v>0</v>
      </c>
      <c r="D54" s="14" t="e">
        <f t="shared" si="0"/>
        <v>#DIV/0!</v>
      </c>
      <c r="E54" s="2"/>
    </row>
    <row r="55" spans="1:5" x14ac:dyDescent="0.3">
      <c r="A55" s="2"/>
      <c r="B55" s="25" t="s">
        <v>22</v>
      </c>
      <c r="C55" s="32">
        <v>0</v>
      </c>
      <c r="D55" s="14" t="e">
        <f t="shared" si="0"/>
        <v>#DIV/0!</v>
      </c>
      <c r="E55" s="2"/>
    </row>
    <row r="56" spans="1:5" x14ac:dyDescent="0.3">
      <c r="A56" s="2"/>
      <c r="B56" s="25" t="s">
        <v>7</v>
      </c>
      <c r="C56" s="32">
        <v>0</v>
      </c>
      <c r="D56" s="14" t="e">
        <f t="shared" si="0"/>
        <v>#DIV/0!</v>
      </c>
      <c r="E56" s="2"/>
    </row>
    <row r="57" spans="1:5" x14ac:dyDescent="0.3">
      <c r="A57" s="2"/>
      <c r="B57" s="25" t="s">
        <v>100</v>
      </c>
      <c r="C57" s="32">
        <v>0</v>
      </c>
      <c r="D57" s="14" t="e">
        <f t="shared" si="0"/>
        <v>#DIV/0!</v>
      </c>
      <c r="E57" s="2"/>
    </row>
    <row r="58" spans="1:5" x14ac:dyDescent="0.3">
      <c r="A58" s="2"/>
      <c r="B58" s="25" t="s">
        <v>46</v>
      </c>
      <c r="C58" s="32">
        <v>0</v>
      </c>
      <c r="D58" s="14" t="e">
        <f t="shared" si="0"/>
        <v>#DIV/0!</v>
      </c>
      <c r="E58" s="2"/>
    </row>
    <row r="59" spans="1:5" x14ac:dyDescent="0.3">
      <c r="A59" s="2"/>
      <c r="B59" s="25" t="s">
        <v>54</v>
      </c>
      <c r="C59" s="32">
        <v>0</v>
      </c>
      <c r="D59" s="14" t="e">
        <f t="shared" si="0"/>
        <v>#DIV/0!</v>
      </c>
      <c r="E59" s="2"/>
    </row>
    <row r="60" spans="1:5" x14ac:dyDescent="0.3">
      <c r="A60" s="2"/>
      <c r="B60" s="25" t="s">
        <v>55</v>
      </c>
      <c r="C60" s="32">
        <v>0</v>
      </c>
      <c r="D60" s="14" t="e">
        <f t="shared" si="0"/>
        <v>#DIV/0!</v>
      </c>
      <c r="E60" s="2"/>
    </row>
    <row r="61" spans="1:5" x14ac:dyDescent="0.3">
      <c r="A61" s="2"/>
      <c r="B61" s="25" t="s">
        <v>101</v>
      </c>
      <c r="C61" s="32">
        <v>0</v>
      </c>
      <c r="D61" s="14" t="e">
        <f t="shared" si="0"/>
        <v>#DIV/0!</v>
      </c>
      <c r="E61" s="2"/>
    </row>
    <row r="62" spans="1:5" x14ac:dyDescent="0.3">
      <c r="A62" s="2"/>
      <c r="B62" s="25" t="s">
        <v>23</v>
      </c>
      <c r="C62" s="32">
        <v>0</v>
      </c>
      <c r="D62" s="14" t="e">
        <f t="shared" si="0"/>
        <v>#DIV/0!</v>
      </c>
      <c r="E62" s="2"/>
    </row>
    <row r="63" spans="1:5" x14ac:dyDescent="0.3">
      <c r="A63" s="2"/>
      <c r="B63" s="25" t="s">
        <v>102</v>
      </c>
      <c r="C63" s="32">
        <v>0</v>
      </c>
      <c r="D63" s="14" t="e">
        <f t="shared" si="0"/>
        <v>#DIV/0!</v>
      </c>
      <c r="E63" s="2"/>
    </row>
    <row r="64" spans="1:5" x14ac:dyDescent="0.3">
      <c r="A64" s="2"/>
      <c r="B64" s="25" t="s">
        <v>56</v>
      </c>
      <c r="C64" s="32">
        <v>0</v>
      </c>
      <c r="D64" s="14" t="e">
        <f t="shared" si="0"/>
        <v>#DIV/0!</v>
      </c>
      <c r="E64" s="2"/>
    </row>
    <row r="65" spans="1:5" x14ac:dyDescent="0.3">
      <c r="A65" s="2"/>
      <c r="B65" s="25" t="s">
        <v>103</v>
      </c>
      <c r="C65" s="32">
        <v>0</v>
      </c>
      <c r="D65" s="14" t="e">
        <f t="shared" si="0"/>
        <v>#DIV/0!</v>
      </c>
      <c r="E65" s="2"/>
    </row>
    <row r="66" spans="1:5" x14ac:dyDescent="0.3">
      <c r="A66" s="2"/>
      <c r="B66" s="25" t="s">
        <v>104</v>
      </c>
      <c r="C66" s="32">
        <v>0</v>
      </c>
      <c r="D66" s="14" t="e">
        <f t="shared" si="0"/>
        <v>#DIV/0!</v>
      </c>
      <c r="E66" s="2"/>
    </row>
    <row r="67" spans="1:5" x14ac:dyDescent="0.3">
      <c r="A67" s="2"/>
      <c r="B67" s="25" t="s">
        <v>105</v>
      </c>
      <c r="C67" s="32">
        <v>0</v>
      </c>
      <c r="D67" s="14" t="e">
        <f t="shared" si="0"/>
        <v>#DIV/0!</v>
      </c>
      <c r="E67" s="2"/>
    </row>
    <row r="68" spans="1:5" x14ac:dyDescent="0.3">
      <c r="A68" s="2"/>
      <c r="B68" s="25" t="s">
        <v>180</v>
      </c>
      <c r="C68" s="32">
        <v>0</v>
      </c>
      <c r="D68" s="14" t="e">
        <f t="shared" si="0"/>
        <v>#DIV/0!</v>
      </c>
      <c r="E68" s="2"/>
    </row>
    <row r="69" spans="1:5" x14ac:dyDescent="0.3">
      <c r="A69" s="2"/>
      <c r="B69" s="25" t="s">
        <v>47</v>
      </c>
      <c r="C69" s="32">
        <v>0</v>
      </c>
      <c r="D69" s="14" t="e">
        <f t="shared" si="0"/>
        <v>#DIV/0!</v>
      </c>
      <c r="E69" s="2"/>
    </row>
    <row r="70" spans="1:5" x14ac:dyDescent="0.3">
      <c r="A70" s="2"/>
      <c r="B70" s="25" t="s">
        <v>28</v>
      </c>
      <c r="C70" s="32">
        <v>0</v>
      </c>
      <c r="D70" s="14" t="e">
        <f t="shared" si="0"/>
        <v>#DIV/0!</v>
      </c>
      <c r="E70" s="2"/>
    </row>
    <row r="71" spans="1:5" x14ac:dyDescent="0.3">
      <c r="A71" s="2"/>
      <c r="B71" s="25" t="s">
        <v>57</v>
      </c>
      <c r="C71" s="32">
        <v>0</v>
      </c>
      <c r="D71" s="14" t="e">
        <f t="shared" si="0"/>
        <v>#DIV/0!</v>
      </c>
      <c r="E71" s="2"/>
    </row>
    <row r="72" spans="1:5" x14ac:dyDescent="0.3">
      <c r="A72" s="2"/>
      <c r="B72" s="25" t="s">
        <v>181</v>
      </c>
      <c r="C72" s="32">
        <v>0</v>
      </c>
      <c r="D72" s="14" t="e">
        <f t="shared" si="0"/>
        <v>#DIV/0!</v>
      </c>
      <c r="E72" s="2"/>
    </row>
    <row r="73" spans="1:5" x14ac:dyDescent="0.3">
      <c r="A73" s="2"/>
      <c r="B73" s="25" t="s">
        <v>182</v>
      </c>
      <c r="C73" s="32">
        <v>0</v>
      </c>
      <c r="D73" s="14" t="e">
        <f t="shared" si="0"/>
        <v>#DIV/0!</v>
      </c>
      <c r="E73" s="2"/>
    </row>
    <row r="74" spans="1:5" x14ac:dyDescent="0.3">
      <c r="A74" s="2"/>
      <c r="B74" s="25" t="s">
        <v>32</v>
      </c>
      <c r="C74" s="32">
        <v>0</v>
      </c>
      <c r="D74" s="14" t="e">
        <f t="shared" si="0"/>
        <v>#DIV/0!</v>
      </c>
      <c r="E74" s="2"/>
    </row>
    <row r="75" spans="1:5" x14ac:dyDescent="0.3">
      <c r="A75" s="2"/>
      <c r="B75" s="25" t="s">
        <v>38</v>
      </c>
      <c r="C75" s="32">
        <v>0</v>
      </c>
      <c r="D75" s="14" t="e">
        <f t="shared" ref="D75:D106" si="1">C75/$C$7</f>
        <v>#DIV/0!</v>
      </c>
      <c r="E75" s="2"/>
    </row>
    <row r="76" spans="1:5" x14ac:dyDescent="0.3">
      <c r="A76" s="2"/>
      <c r="B76" s="25" t="s">
        <v>106</v>
      </c>
      <c r="C76" s="32">
        <v>0</v>
      </c>
      <c r="D76" s="14" t="e">
        <f t="shared" si="1"/>
        <v>#DIV/0!</v>
      </c>
      <c r="E76" s="2"/>
    </row>
    <row r="77" spans="1:5" x14ac:dyDescent="0.3">
      <c r="A77" s="2"/>
      <c r="B77" s="25" t="s">
        <v>3</v>
      </c>
      <c r="C77" s="32">
        <v>0</v>
      </c>
      <c r="D77" s="14" t="e">
        <f t="shared" si="1"/>
        <v>#DIV/0!</v>
      </c>
      <c r="E77" s="2"/>
    </row>
    <row r="78" spans="1:5" x14ac:dyDescent="0.3">
      <c r="A78" s="2"/>
      <c r="B78" s="25" t="s">
        <v>107</v>
      </c>
      <c r="C78" s="32">
        <v>0</v>
      </c>
      <c r="D78" s="14" t="e">
        <f t="shared" si="1"/>
        <v>#DIV/0!</v>
      </c>
      <c r="E78" s="2"/>
    </row>
    <row r="79" spans="1:5" x14ac:dyDescent="0.3">
      <c r="A79" s="2"/>
      <c r="B79" s="25" t="s">
        <v>108</v>
      </c>
      <c r="C79" s="32">
        <v>0</v>
      </c>
      <c r="D79" s="14" t="e">
        <f t="shared" si="1"/>
        <v>#DIV/0!</v>
      </c>
      <c r="E79" s="2"/>
    </row>
    <row r="80" spans="1:5" x14ac:dyDescent="0.3">
      <c r="A80" s="2"/>
      <c r="B80" s="25" t="s">
        <v>183</v>
      </c>
      <c r="C80" s="32">
        <v>0</v>
      </c>
      <c r="D80" s="14" t="e">
        <f t="shared" si="1"/>
        <v>#DIV/0!</v>
      </c>
      <c r="E80" s="2"/>
    </row>
    <row r="81" spans="1:5" x14ac:dyDescent="0.3">
      <c r="A81" s="2"/>
      <c r="B81" s="25" t="s">
        <v>109</v>
      </c>
      <c r="C81" s="32">
        <v>0</v>
      </c>
      <c r="D81" s="14" t="e">
        <f t="shared" si="1"/>
        <v>#DIV/0!</v>
      </c>
      <c r="E81" s="2"/>
    </row>
    <row r="82" spans="1:5" x14ac:dyDescent="0.3">
      <c r="A82" s="2"/>
      <c r="B82" s="25" t="s">
        <v>110</v>
      </c>
      <c r="C82" s="32">
        <v>0</v>
      </c>
      <c r="D82" s="14" t="e">
        <f t="shared" si="1"/>
        <v>#DIV/0!</v>
      </c>
      <c r="E82" s="2"/>
    </row>
    <row r="83" spans="1:5" x14ac:dyDescent="0.3">
      <c r="A83" s="2"/>
      <c r="B83" s="25" t="s">
        <v>111</v>
      </c>
      <c r="C83" s="32">
        <v>0</v>
      </c>
      <c r="D83" s="14" t="e">
        <f t="shared" si="1"/>
        <v>#DIV/0!</v>
      </c>
      <c r="E83" s="2"/>
    </row>
    <row r="84" spans="1:5" x14ac:dyDescent="0.3">
      <c r="A84" s="2"/>
      <c r="B84" s="25" t="s">
        <v>29</v>
      </c>
      <c r="C84" s="32">
        <v>0</v>
      </c>
      <c r="D84" s="14" t="e">
        <f t="shared" si="1"/>
        <v>#DIV/0!</v>
      </c>
      <c r="E84" s="2"/>
    </row>
    <row r="85" spans="1:5" x14ac:dyDescent="0.3">
      <c r="A85" s="2"/>
      <c r="B85" s="25" t="s">
        <v>112</v>
      </c>
      <c r="C85" s="32">
        <v>0</v>
      </c>
      <c r="D85" s="14" t="e">
        <f t="shared" si="1"/>
        <v>#DIV/0!</v>
      </c>
      <c r="E85" s="2"/>
    </row>
    <row r="86" spans="1:5" x14ac:dyDescent="0.3">
      <c r="A86" s="2"/>
      <c r="B86" s="25" t="s">
        <v>48</v>
      </c>
      <c r="C86" s="32">
        <v>0</v>
      </c>
      <c r="D86" s="14" t="e">
        <f t="shared" si="1"/>
        <v>#DIV/0!</v>
      </c>
      <c r="E86" s="2"/>
    </row>
    <row r="87" spans="1:5" x14ac:dyDescent="0.3">
      <c r="A87" s="2"/>
      <c r="B87" s="25" t="s">
        <v>113</v>
      </c>
      <c r="C87" s="32">
        <v>0</v>
      </c>
      <c r="D87" s="14" t="e">
        <f t="shared" si="1"/>
        <v>#DIV/0!</v>
      </c>
      <c r="E87" s="2"/>
    </row>
    <row r="88" spans="1:5" x14ac:dyDescent="0.3">
      <c r="A88" s="2"/>
      <c r="B88" s="25" t="s">
        <v>114</v>
      </c>
      <c r="C88" s="32">
        <v>0</v>
      </c>
      <c r="D88" s="14" t="e">
        <f t="shared" si="1"/>
        <v>#DIV/0!</v>
      </c>
      <c r="E88" s="2"/>
    </row>
    <row r="89" spans="1:5" x14ac:dyDescent="0.3">
      <c r="A89" s="2"/>
      <c r="B89" s="25" t="s">
        <v>115</v>
      </c>
      <c r="C89" s="32">
        <v>0</v>
      </c>
      <c r="D89" s="14" t="e">
        <f t="shared" si="1"/>
        <v>#DIV/0!</v>
      </c>
      <c r="E89" s="2"/>
    </row>
    <row r="90" spans="1:5" x14ac:dyDescent="0.3">
      <c r="A90" s="2"/>
      <c r="B90" s="25" t="s">
        <v>116</v>
      </c>
      <c r="C90" s="32">
        <v>0</v>
      </c>
      <c r="D90" s="14" t="e">
        <f t="shared" si="1"/>
        <v>#DIV/0!</v>
      </c>
      <c r="E90" s="2"/>
    </row>
    <row r="91" spans="1:5" x14ac:dyDescent="0.3">
      <c r="A91" s="2"/>
      <c r="B91" s="25" t="s">
        <v>35</v>
      </c>
      <c r="C91" s="32">
        <v>0</v>
      </c>
      <c r="D91" s="14" t="e">
        <f t="shared" si="1"/>
        <v>#DIV/0!</v>
      </c>
      <c r="E91" s="2"/>
    </row>
    <row r="92" spans="1:5" x14ac:dyDescent="0.3">
      <c r="A92" s="2"/>
      <c r="B92" s="25" t="s">
        <v>185</v>
      </c>
      <c r="C92" s="32">
        <v>0</v>
      </c>
      <c r="D92" s="14" t="e">
        <f t="shared" si="1"/>
        <v>#DIV/0!</v>
      </c>
      <c r="E92" s="2"/>
    </row>
    <row r="93" spans="1:5" x14ac:dyDescent="0.3">
      <c r="A93" s="2"/>
      <c r="B93" s="25" t="s">
        <v>186</v>
      </c>
      <c r="C93" s="32">
        <v>0</v>
      </c>
      <c r="D93" s="14" t="e">
        <f t="shared" si="1"/>
        <v>#DIV/0!</v>
      </c>
      <c r="E93" s="2"/>
    </row>
    <row r="94" spans="1:5" x14ac:dyDescent="0.3">
      <c r="A94" s="2"/>
      <c r="B94" s="25" t="s">
        <v>117</v>
      </c>
      <c r="C94" s="32">
        <v>0</v>
      </c>
      <c r="D94" s="14" t="e">
        <f t="shared" si="1"/>
        <v>#DIV/0!</v>
      </c>
      <c r="E94" s="2"/>
    </row>
    <row r="95" spans="1:5" x14ac:dyDescent="0.3">
      <c r="A95" s="2"/>
      <c r="B95" s="25" t="s">
        <v>30</v>
      </c>
      <c r="C95" s="32">
        <v>0</v>
      </c>
      <c r="D95" s="14" t="e">
        <f t="shared" si="1"/>
        <v>#DIV/0!</v>
      </c>
      <c r="E95" s="2"/>
    </row>
    <row r="96" spans="1:5" x14ac:dyDescent="0.3">
      <c r="A96" s="2"/>
      <c r="B96" s="25" t="s">
        <v>8</v>
      </c>
      <c r="C96" s="32">
        <v>0</v>
      </c>
      <c r="D96" s="14" t="e">
        <f t="shared" si="1"/>
        <v>#DIV/0!</v>
      </c>
      <c r="E96" s="2"/>
    </row>
    <row r="97" spans="1:5" x14ac:dyDescent="0.3">
      <c r="A97" s="2"/>
      <c r="B97" s="25" t="s">
        <v>58</v>
      </c>
      <c r="C97" s="32">
        <v>0</v>
      </c>
      <c r="D97" s="14" t="e">
        <f t="shared" si="1"/>
        <v>#DIV/0!</v>
      </c>
      <c r="E97" s="2"/>
    </row>
    <row r="98" spans="1:5" x14ac:dyDescent="0.3">
      <c r="A98" s="2"/>
      <c r="B98" s="25" t="s">
        <v>59</v>
      </c>
      <c r="C98" s="32">
        <v>0</v>
      </c>
      <c r="D98" s="14" t="e">
        <f t="shared" si="1"/>
        <v>#DIV/0!</v>
      </c>
      <c r="E98" s="2"/>
    </row>
    <row r="99" spans="1:5" x14ac:dyDescent="0.3">
      <c r="A99" s="2"/>
      <c r="B99" s="25" t="s">
        <v>118</v>
      </c>
      <c r="C99" s="32">
        <v>0</v>
      </c>
      <c r="D99" s="14" t="e">
        <f t="shared" si="1"/>
        <v>#DIV/0!</v>
      </c>
      <c r="E99" s="2"/>
    </row>
    <row r="100" spans="1:5" x14ac:dyDescent="0.3">
      <c r="A100" s="2"/>
      <c r="B100" s="25" t="s">
        <v>119</v>
      </c>
      <c r="C100" s="32">
        <v>0</v>
      </c>
      <c r="D100" s="14" t="e">
        <f t="shared" si="1"/>
        <v>#DIV/0!</v>
      </c>
      <c r="E100" s="2"/>
    </row>
    <row r="101" spans="1:5" x14ac:dyDescent="0.3">
      <c r="A101" s="2"/>
      <c r="B101" s="25" t="s">
        <v>60</v>
      </c>
      <c r="C101" s="32">
        <v>0</v>
      </c>
      <c r="D101" s="14" t="e">
        <f t="shared" si="1"/>
        <v>#DIV/0!</v>
      </c>
      <c r="E101" s="2"/>
    </row>
    <row r="102" spans="1:5" x14ac:dyDescent="0.3">
      <c r="A102" s="2"/>
      <c r="B102" s="25" t="s">
        <v>187</v>
      </c>
      <c r="C102" s="32">
        <v>0</v>
      </c>
      <c r="D102" s="14" t="e">
        <f t="shared" si="1"/>
        <v>#DIV/0!</v>
      </c>
      <c r="E102" s="2"/>
    </row>
    <row r="103" spans="1:5" x14ac:dyDescent="0.3">
      <c r="A103" s="2"/>
      <c r="B103" s="25" t="s">
        <v>61</v>
      </c>
      <c r="C103" s="32">
        <v>0</v>
      </c>
      <c r="D103" s="14" t="e">
        <f t="shared" si="1"/>
        <v>#DIV/0!</v>
      </c>
      <c r="E103" s="2"/>
    </row>
    <row r="104" spans="1:5" x14ac:dyDescent="0.3">
      <c r="A104" s="2"/>
      <c r="B104" s="25" t="s">
        <v>120</v>
      </c>
      <c r="C104" s="32">
        <v>0</v>
      </c>
      <c r="D104" s="14" t="e">
        <f t="shared" si="1"/>
        <v>#DIV/0!</v>
      </c>
      <c r="E104" s="2"/>
    </row>
    <row r="105" spans="1:5" x14ac:dyDescent="0.3">
      <c r="A105" s="2"/>
      <c r="B105" s="25" t="s">
        <v>62</v>
      </c>
      <c r="C105" s="32">
        <v>0</v>
      </c>
      <c r="D105" s="14" t="e">
        <f t="shared" si="1"/>
        <v>#DIV/0!</v>
      </c>
      <c r="E105" s="2"/>
    </row>
    <row r="106" spans="1:5" x14ac:dyDescent="0.3">
      <c r="B106" s="25" t="s">
        <v>49</v>
      </c>
      <c r="C106" s="32">
        <v>0</v>
      </c>
      <c r="D106" s="14" t="e">
        <f t="shared" si="1"/>
        <v>#DIV/0!</v>
      </c>
    </row>
    <row r="107" spans="1:5" x14ac:dyDescent="0.3">
      <c r="B107" s="25" t="s">
        <v>15</v>
      </c>
      <c r="C107" s="32">
        <v>0</v>
      </c>
      <c r="D107" s="14" t="e">
        <f t="shared" ref="D107:D137" si="2">C107/$C$7</f>
        <v>#DIV/0!</v>
      </c>
    </row>
    <row r="108" spans="1:5" x14ac:dyDescent="0.3">
      <c r="B108" s="25" t="s">
        <v>121</v>
      </c>
      <c r="C108" s="32">
        <v>0</v>
      </c>
      <c r="D108" s="14" t="e">
        <f t="shared" si="2"/>
        <v>#DIV/0!</v>
      </c>
    </row>
    <row r="109" spans="1:5" x14ac:dyDescent="0.3">
      <c r="B109" s="25" t="s">
        <v>122</v>
      </c>
      <c r="C109" s="32">
        <v>0</v>
      </c>
      <c r="D109" s="14" t="e">
        <f t="shared" si="2"/>
        <v>#DIV/0!</v>
      </c>
    </row>
    <row r="110" spans="1:5" x14ac:dyDescent="0.3">
      <c r="B110" s="25" t="s">
        <v>123</v>
      </c>
      <c r="C110" s="32">
        <v>0</v>
      </c>
      <c r="D110" s="14" t="e">
        <f t="shared" si="2"/>
        <v>#DIV/0!</v>
      </c>
    </row>
    <row r="111" spans="1:5" x14ac:dyDescent="0.3">
      <c r="B111" s="25" t="s">
        <v>188</v>
      </c>
      <c r="C111" s="32">
        <v>0</v>
      </c>
      <c r="D111" s="14" t="e">
        <f t="shared" si="2"/>
        <v>#DIV/0!</v>
      </c>
    </row>
    <row r="112" spans="1:5" x14ac:dyDescent="0.3">
      <c r="B112" s="25" t="s">
        <v>124</v>
      </c>
      <c r="C112" s="32">
        <v>0</v>
      </c>
      <c r="D112" s="14" t="e">
        <f t="shared" si="2"/>
        <v>#DIV/0!</v>
      </c>
    </row>
    <row r="113" spans="2:4" x14ac:dyDescent="0.3">
      <c r="B113" s="25" t="s">
        <v>63</v>
      </c>
      <c r="C113" s="32">
        <v>0</v>
      </c>
      <c r="D113" s="14" t="e">
        <f t="shared" si="2"/>
        <v>#DIV/0!</v>
      </c>
    </row>
    <row r="114" spans="2:4" x14ac:dyDescent="0.3">
      <c r="B114" s="25" t="s">
        <v>125</v>
      </c>
      <c r="C114" s="32">
        <v>0</v>
      </c>
      <c r="D114" s="14" t="e">
        <f t="shared" si="2"/>
        <v>#DIV/0!</v>
      </c>
    </row>
    <row r="115" spans="2:4" x14ac:dyDescent="0.3">
      <c r="B115" s="25" t="s">
        <v>126</v>
      </c>
      <c r="C115" s="32">
        <v>0</v>
      </c>
      <c r="D115" s="14" t="e">
        <f t="shared" si="2"/>
        <v>#DIV/0!</v>
      </c>
    </row>
    <row r="116" spans="2:4" x14ac:dyDescent="0.3">
      <c r="B116" s="25" t="s">
        <v>127</v>
      </c>
      <c r="C116" s="32">
        <v>0</v>
      </c>
      <c r="D116" s="14" t="e">
        <f t="shared" si="2"/>
        <v>#DIV/0!</v>
      </c>
    </row>
    <row r="117" spans="2:4" x14ac:dyDescent="0.3">
      <c r="B117" s="25" t="s">
        <v>128</v>
      </c>
      <c r="C117" s="32">
        <v>0</v>
      </c>
      <c r="D117" s="14" t="e">
        <f t="shared" si="2"/>
        <v>#DIV/0!</v>
      </c>
    </row>
    <row r="118" spans="2:4" x14ac:dyDescent="0.3">
      <c r="B118" s="25" t="s">
        <v>64</v>
      </c>
      <c r="C118" s="32">
        <v>0</v>
      </c>
      <c r="D118" s="14" t="e">
        <f t="shared" si="2"/>
        <v>#DIV/0!</v>
      </c>
    </row>
    <row r="119" spans="2:4" x14ac:dyDescent="0.3">
      <c r="B119" s="25" t="s">
        <v>129</v>
      </c>
      <c r="C119" s="32">
        <v>0</v>
      </c>
      <c r="D119" s="14" t="e">
        <f t="shared" si="2"/>
        <v>#DIV/0!</v>
      </c>
    </row>
    <row r="120" spans="2:4" x14ac:dyDescent="0.3">
      <c r="B120" s="25" t="s">
        <v>130</v>
      </c>
      <c r="C120" s="32">
        <v>0</v>
      </c>
      <c r="D120" s="14" t="e">
        <f t="shared" si="2"/>
        <v>#DIV/0!</v>
      </c>
    </row>
    <row r="121" spans="2:4" x14ac:dyDescent="0.3">
      <c r="B121" s="25" t="s">
        <v>131</v>
      </c>
      <c r="C121" s="32">
        <v>0</v>
      </c>
      <c r="D121" s="14" t="e">
        <f t="shared" si="2"/>
        <v>#DIV/0!</v>
      </c>
    </row>
    <row r="122" spans="2:4" x14ac:dyDescent="0.3">
      <c r="B122" s="25" t="s">
        <v>189</v>
      </c>
      <c r="C122" s="32">
        <v>0</v>
      </c>
      <c r="D122" s="14" t="e">
        <f t="shared" si="2"/>
        <v>#DIV/0!</v>
      </c>
    </row>
    <row r="123" spans="2:4" x14ac:dyDescent="0.3">
      <c r="B123" s="25" t="s">
        <v>65</v>
      </c>
      <c r="C123" s="32">
        <v>0</v>
      </c>
      <c r="D123" s="14" t="e">
        <f t="shared" si="2"/>
        <v>#DIV/0!</v>
      </c>
    </row>
    <row r="124" spans="2:4" x14ac:dyDescent="0.3">
      <c r="B124" s="25" t="s">
        <v>132</v>
      </c>
      <c r="C124" s="32">
        <v>0</v>
      </c>
      <c r="D124" s="14" t="e">
        <f t="shared" si="2"/>
        <v>#DIV/0!</v>
      </c>
    </row>
    <row r="125" spans="2:4" x14ac:dyDescent="0.3">
      <c r="B125" s="25" t="s">
        <v>133</v>
      </c>
      <c r="C125" s="32">
        <v>0</v>
      </c>
      <c r="D125" s="14" t="e">
        <f t="shared" si="2"/>
        <v>#DIV/0!</v>
      </c>
    </row>
    <row r="126" spans="2:4" x14ac:dyDescent="0.3">
      <c r="B126" s="25" t="s">
        <v>134</v>
      </c>
      <c r="C126" s="32">
        <v>0</v>
      </c>
      <c r="D126" s="14" t="e">
        <f t="shared" si="2"/>
        <v>#DIV/0!</v>
      </c>
    </row>
    <row r="127" spans="2:4" x14ac:dyDescent="0.3">
      <c r="B127" s="25" t="s">
        <v>135</v>
      </c>
      <c r="C127" s="32">
        <v>0</v>
      </c>
      <c r="D127" s="14" t="e">
        <f t="shared" si="2"/>
        <v>#DIV/0!</v>
      </c>
    </row>
    <row r="128" spans="2:4" x14ac:dyDescent="0.3">
      <c r="B128" s="25" t="s">
        <v>66</v>
      </c>
      <c r="C128" s="32">
        <v>0</v>
      </c>
      <c r="D128" s="14" t="e">
        <f t="shared" si="2"/>
        <v>#DIV/0!</v>
      </c>
    </row>
    <row r="129" spans="2:4" x14ac:dyDescent="0.3">
      <c r="B129" s="25" t="s">
        <v>39</v>
      </c>
      <c r="C129" s="32">
        <v>0</v>
      </c>
      <c r="D129" s="14" t="e">
        <f t="shared" si="2"/>
        <v>#DIV/0!</v>
      </c>
    </row>
    <row r="130" spans="2:4" x14ac:dyDescent="0.3">
      <c r="B130" s="25" t="s">
        <v>136</v>
      </c>
      <c r="C130" s="32">
        <v>0</v>
      </c>
      <c r="D130" s="14" t="e">
        <f t="shared" si="2"/>
        <v>#DIV/0!</v>
      </c>
    </row>
    <row r="131" spans="2:4" x14ac:dyDescent="0.3">
      <c r="B131" s="25" t="s">
        <v>190</v>
      </c>
      <c r="C131" s="32">
        <v>0</v>
      </c>
      <c r="D131" s="14" t="e">
        <f t="shared" si="2"/>
        <v>#DIV/0!</v>
      </c>
    </row>
    <row r="132" spans="2:4" x14ac:dyDescent="0.3">
      <c r="B132" s="25" t="s">
        <v>191</v>
      </c>
      <c r="C132" s="32">
        <v>0</v>
      </c>
      <c r="D132" s="14" t="e">
        <f t="shared" si="2"/>
        <v>#DIV/0!</v>
      </c>
    </row>
    <row r="133" spans="2:4" x14ac:dyDescent="0.3">
      <c r="B133" s="25" t="s">
        <v>24</v>
      </c>
      <c r="C133" s="32">
        <v>0</v>
      </c>
      <c r="D133" s="14" t="e">
        <f t="shared" si="2"/>
        <v>#DIV/0!</v>
      </c>
    </row>
    <row r="134" spans="2:4" x14ac:dyDescent="0.3">
      <c r="B134" s="25" t="s">
        <v>137</v>
      </c>
      <c r="C134" s="32">
        <v>0</v>
      </c>
      <c r="D134" s="14" t="e">
        <f t="shared" si="2"/>
        <v>#DIV/0!</v>
      </c>
    </row>
    <row r="135" spans="2:4" x14ac:dyDescent="0.3">
      <c r="B135" s="25" t="s">
        <v>138</v>
      </c>
      <c r="C135" s="32">
        <v>0</v>
      </c>
      <c r="D135" s="14" t="e">
        <f t="shared" si="2"/>
        <v>#DIV/0!</v>
      </c>
    </row>
    <row r="136" spans="2:4" x14ac:dyDescent="0.3">
      <c r="B136" s="25" t="s">
        <v>139</v>
      </c>
      <c r="C136" s="32">
        <v>0</v>
      </c>
      <c r="D136" s="14" t="e">
        <f t="shared" si="2"/>
        <v>#DIV/0!</v>
      </c>
    </row>
    <row r="137" spans="2:4" x14ac:dyDescent="0.3">
      <c r="B137" s="25" t="s">
        <v>50</v>
      </c>
      <c r="C137" s="32">
        <v>0</v>
      </c>
      <c r="D137" s="14" t="e">
        <f t="shared" si="2"/>
        <v>#DIV/0!</v>
      </c>
    </row>
    <row r="138" spans="2:4" x14ac:dyDescent="0.3">
      <c r="B138" s="25" t="s">
        <v>140</v>
      </c>
      <c r="C138" s="32">
        <v>0</v>
      </c>
      <c r="D138" s="14" t="e">
        <f t="shared" ref="D138:D201" si="3">C138/$C$7</f>
        <v>#DIV/0!</v>
      </c>
    </row>
    <row r="139" spans="2:4" x14ac:dyDescent="0.3">
      <c r="B139" s="25" t="s">
        <v>141</v>
      </c>
      <c r="C139" s="32">
        <v>0</v>
      </c>
      <c r="D139" s="14" t="e">
        <f t="shared" si="3"/>
        <v>#DIV/0!</v>
      </c>
    </row>
    <row r="140" spans="2:4" x14ac:dyDescent="0.3">
      <c r="B140" s="25" t="s">
        <v>142</v>
      </c>
      <c r="C140" s="32">
        <v>0</v>
      </c>
      <c r="D140" s="14" t="e">
        <f t="shared" si="3"/>
        <v>#DIV/0!</v>
      </c>
    </row>
    <row r="141" spans="2:4" x14ac:dyDescent="0.3">
      <c r="B141" s="25" t="s">
        <v>143</v>
      </c>
      <c r="C141" s="32">
        <v>0</v>
      </c>
      <c r="D141" s="14" t="e">
        <f t="shared" si="3"/>
        <v>#DIV/0!</v>
      </c>
    </row>
    <row r="142" spans="2:4" x14ac:dyDescent="0.3">
      <c r="B142" s="25" t="s">
        <v>144</v>
      </c>
      <c r="C142" s="32">
        <v>0</v>
      </c>
      <c r="D142" s="14" t="e">
        <f t="shared" si="3"/>
        <v>#DIV/0!</v>
      </c>
    </row>
    <row r="143" spans="2:4" x14ac:dyDescent="0.3">
      <c r="B143" s="25" t="s">
        <v>145</v>
      </c>
      <c r="C143" s="32">
        <v>0</v>
      </c>
      <c r="D143" s="14" t="e">
        <f t="shared" si="3"/>
        <v>#DIV/0!</v>
      </c>
    </row>
    <row r="144" spans="2:4" x14ac:dyDescent="0.3">
      <c r="B144" s="25" t="s">
        <v>67</v>
      </c>
      <c r="C144" s="32">
        <v>0</v>
      </c>
      <c r="D144" s="14" t="e">
        <f t="shared" si="3"/>
        <v>#DIV/0!</v>
      </c>
    </row>
    <row r="145" spans="2:4" x14ac:dyDescent="0.3">
      <c r="B145" s="25" t="s">
        <v>51</v>
      </c>
      <c r="C145" s="32">
        <v>0</v>
      </c>
      <c r="D145" s="14" t="e">
        <f t="shared" si="3"/>
        <v>#DIV/0!</v>
      </c>
    </row>
    <row r="146" spans="2:4" x14ac:dyDescent="0.3">
      <c r="B146" s="25" t="s">
        <v>192</v>
      </c>
      <c r="C146" s="32">
        <v>0</v>
      </c>
      <c r="D146" s="14" t="e">
        <f t="shared" si="3"/>
        <v>#DIV/0!</v>
      </c>
    </row>
    <row r="147" spans="2:4" x14ac:dyDescent="0.3">
      <c r="B147" s="25" t="s">
        <v>12</v>
      </c>
      <c r="C147" s="32">
        <v>0</v>
      </c>
      <c r="D147" s="14" t="e">
        <f t="shared" si="3"/>
        <v>#DIV/0!</v>
      </c>
    </row>
    <row r="148" spans="2:4" x14ac:dyDescent="0.3">
      <c r="B148" s="25" t="s">
        <v>36</v>
      </c>
      <c r="C148" s="32">
        <v>0</v>
      </c>
      <c r="D148" s="14" t="e">
        <f t="shared" si="3"/>
        <v>#DIV/0!</v>
      </c>
    </row>
    <row r="149" spans="2:4" x14ac:dyDescent="0.3">
      <c r="B149" s="25" t="s">
        <v>68</v>
      </c>
      <c r="C149" s="32">
        <v>0</v>
      </c>
      <c r="D149" s="14" t="e">
        <f t="shared" si="3"/>
        <v>#DIV/0!</v>
      </c>
    </row>
    <row r="150" spans="2:4" x14ac:dyDescent="0.3">
      <c r="B150" s="25" t="s">
        <v>9</v>
      </c>
      <c r="C150" s="32">
        <v>0</v>
      </c>
      <c r="D150" s="14" t="e">
        <f t="shared" si="3"/>
        <v>#DIV/0!</v>
      </c>
    </row>
    <row r="151" spans="2:4" x14ac:dyDescent="0.3">
      <c r="B151" s="25" t="s">
        <v>146</v>
      </c>
      <c r="C151" s="32">
        <v>0</v>
      </c>
      <c r="D151" s="14" t="e">
        <f t="shared" si="3"/>
        <v>#DIV/0!</v>
      </c>
    </row>
    <row r="152" spans="2:4" x14ac:dyDescent="0.3">
      <c r="B152" s="25" t="s">
        <v>193</v>
      </c>
      <c r="C152" s="32">
        <v>0</v>
      </c>
      <c r="D152" s="14" t="e">
        <f t="shared" si="3"/>
        <v>#DIV/0!</v>
      </c>
    </row>
    <row r="153" spans="2:4" x14ac:dyDescent="0.3">
      <c r="B153" s="25" t="s">
        <v>147</v>
      </c>
      <c r="C153" s="32">
        <v>0</v>
      </c>
      <c r="D153" s="14" t="e">
        <f t="shared" si="3"/>
        <v>#DIV/0!</v>
      </c>
    </row>
    <row r="154" spans="2:4" x14ac:dyDescent="0.3">
      <c r="B154" s="25" t="s">
        <v>148</v>
      </c>
      <c r="C154" s="32">
        <v>0</v>
      </c>
      <c r="D154" s="14" t="e">
        <f t="shared" si="3"/>
        <v>#DIV/0!</v>
      </c>
    </row>
    <row r="155" spans="2:4" x14ac:dyDescent="0.3">
      <c r="B155" s="25" t="s">
        <v>149</v>
      </c>
      <c r="C155" s="32">
        <v>0</v>
      </c>
      <c r="D155" s="14" t="e">
        <f t="shared" si="3"/>
        <v>#DIV/0!</v>
      </c>
    </row>
    <row r="156" spans="2:4" x14ac:dyDescent="0.3">
      <c r="B156" s="25" t="s">
        <v>150</v>
      </c>
      <c r="C156" s="32">
        <v>0</v>
      </c>
      <c r="D156" s="14" t="e">
        <f t="shared" si="3"/>
        <v>#DIV/0!</v>
      </c>
    </row>
    <row r="157" spans="2:4" x14ac:dyDescent="0.3">
      <c r="B157" s="25" t="s">
        <v>151</v>
      </c>
      <c r="C157" s="32">
        <v>0</v>
      </c>
      <c r="D157" s="14" t="e">
        <f t="shared" si="3"/>
        <v>#DIV/0!</v>
      </c>
    </row>
    <row r="158" spans="2:4" x14ac:dyDescent="0.3">
      <c r="B158" s="25" t="s">
        <v>13</v>
      </c>
      <c r="C158" s="32">
        <v>0</v>
      </c>
      <c r="D158" s="14" t="e">
        <f t="shared" si="3"/>
        <v>#DIV/0!</v>
      </c>
    </row>
    <row r="159" spans="2:4" x14ac:dyDescent="0.3">
      <c r="B159" s="25" t="s">
        <v>6</v>
      </c>
      <c r="C159" s="32">
        <v>0</v>
      </c>
      <c r="D159" s="14" t="e">
        <f t="shared" si="3"/>
        <v>#DIV/0!</v>
      </c>
    </row>
    <row r="160" spans="2:4" x14ac:dyDescent="0.3">
      <c r="B160" s="25" t="s">
        <v>194</v>
      </c>
      <c r="C160" s="32">
        <v>0</v>
      </c>
      <c r="D160" s="14" t="e">
        <f t="shared" si="3"/>
        <v>#DIV/0!</v>
      </c>
    </row>
    <row r="161" spans="2:4" x14ac:dyDescent="0.3">
      <c r="B161" s="25" t="s">
        <v>14</v>
      </c>
      <c r="C161" s="32">
        <v>0</v>
      </c>
      <c r="D161" s="14" t="e">
        <f t="shared" si="3"/>
        <v>#DIV/0!</v>
      </c>
    </row>
    <row r="162" spans="2:4" x14ac:dyDescent="0.3">
      <c r="B162" s="25" t="s">
        <v>195</v>
      </c>
      <c r="C162" s="32">
        <v>0</v>
      </c>
      <c r="D162" s="14" t="e">
        <f t="shared" si="3"/>
        <v>#DIV/0!</v>
      </c>
    </row>
    <row r="163" spans="2:4" x14ac:dyDescent="0.3">
      <c r="B163" s="25" t="s">
        <v>69</v>
      </c>
      <c r="C163" s="32">
        <v>0</v>
      </c>
      <c r="D163" s="14" t="e">
        <f t="shared" si="3"/>
        <v>#DIV/0!</v>
      </c>
    </row>
    <row r="164" spans="2:4" x14ac:dyDescent="0.3">
      <c r="B164" s="25" t="s">
        <v>152</v>
      </c>
      <c r="C164" s="32">
        <v>0</v>
      </c>
      <c r="D164" s="14" t="e">
        <f t="shared" si="3"/>
        <v>#DIV/0!</v>
      </c>
    </row>
    <row r="165" spans="2:4" x14ac:dyDescent="0.3">
      <c r="B165" s="25" t="s">
        <v>153</v>
      </c>
      <c r="C165" s="32">
        <v>0</v>
      </c>
      <c r="D165" s="14" t="e">
        <f t="shared" si="3"/>
        <v>#DIV/0!</v>
      </c>
    </row>
    <row r="166" spans="2:4" x14ac:dyDescent="0.3">
      <c r="B166" s="25" t="s">
        <v>196</v>
      </c>
      <c r="C166" s="32">
        <v>0</v>
      </c>
      <c r="D166" s="14" t="e">
        <f t="shared" si="3"/>
        <v>#DIV/0!</v>
      </c>
    </row>
    <row r="167" spans="2:4" x14ac:dyDescent="0.3">
      <c r="B167" s="25" t="s">
        <v>16</v>
      </c>
      <c r="C167" s="32">
        <v>0</v>
      </c>
      <c r="D167" s="14" t="e">
        <f t="shared" si="3"/>
        <v>#DIV/0!</v>
      </c>
    </row>
    <row r="168" spans="2:4" x14ac:dyDescent="0.3">
      <c r="B168" s="25" t="s">
        <v>25</v>
      </c>
      <c r="C168" s="32">
        <v>0</v>
      </c>
      <c r="D168" s="14" t="e">
        <f t="shared" si="3"/>
        <v>#DIV/0!</v>
      </c>
    </row>
    <row r="169" spans="2:4" x14ac:dyDescent="0.3">
      <c r="B169" s="25" t="s">
        <v>10</v>
      </c>
      <c r="C169" s="32">
        <v>0</v>
      </c>
      <c r="D169" s="14" t="e">
        <f t="shared" si="3"/>
        <v>#DIV/0!</v>
      </c>
    </row>
    <row r="170" spans="2:4" x14ac:dyDescent="0.3">
      <c r="B170" s="25" t="s">
        <v>154</v>
      </c>
      <c r="C170" s="32">
        <v>0</v>
      </c>
      <c r="D170" s="14" t="e">
        <f t="shared" si="3"/>
        <v>#DIV/0!</v>
      </c>
    </row>
    <row r="171" spans="2:4" x14ac:dyDescent="0.3">
      <c r="B171" s="25" t="s">
        <v>202</v>
      </c>
      <c r="C171" s="32">
        <v>0</v>
      </c>
      <c r="D171" s="14" t="e">
        <f t="shared" si="3"/>
        <v>#DIV/0!</v>
      </c>
    </row>
    <row r="172" spans="2:4" x14ac:dyDescent="0.3">
      <c r="B172" s="25" t="s">
        <v>155</v>
      </c>
      <c r="C172" s="32">
        <v>0</v>
      </c>
      <c r="D172" s="14" t="e">
        <f t="shared" si="3"/>
        <v>#DIV/0!</v>
      </c>
    </row>
    <row r="173" spans="2:4" x14ac:dyDescent="0.3">
      <c r="B173" s="25" t="s">
        <v>156</v>
      </c>
      <c r="C173" s="32">
        <v>0</v>
      </c>
      <c r="D173" s="14" t="e">
        <f t="shared" si="3"/>
        <v>#DIV/0!</v>
      </c>
    </row>
    <row r="174" spans="2:4" x14ac:dyDescent="0.3">
      <c r="B174" s="25" t="s">
        <v>157</v>
      </c>
      <c r="C174" s="32">
        <v>0</v>
      </c>
      <c r="D174" s="14" t="e">
        <f t="shared" si="3"/>
        <v>#DIV/0!</v>
      </c>
    </row>
    <row r="175" spans="2:4" x14ac:dyDescent="0.3">
      <c r="B175" s="25" t="s">
        <v>70</v>
      </c>
      <c r="C175" s="32">
        <v>0</v>
      </c>
      <c r="D175" s="14" t="e">
        <f t="shared" si="3"/>
        <v>#DIV/0!</v>
      </c>
    </row>
    <row r="176" spans="2:4" x14ac:dyDescent="0.3">
      <c r="B176" s="25" t="s">
        <v>158</v>
      </c>
      <c r="C176" s="32">
        <v>0</v>
      </c>
      <c r="D176" s="14" t="e">
        <f t="shared" si="3"/>
        <v>#DIV/0!</v>
      </c>
    </row>
    <row r="177" spans="2:4" x14ac:dyDescent="0.3">
      <c r="B177" s="25" t="s">
        <v>197</v>
      </c>
      <c r="C177" s="32">
        <v>0</v>
      </c>
      <c r="D177" s="14" t="e">
        <f t="shared" si="3"/>
        <v>#DIV/0!</v>
      </c>
    </row>
    <row r="178" spans="2:4" x14ac:dyDescent="0.3">
      <c r="B178" s="25" t="s">
        <v>198</v>
      </c>
      <c r="C178" s="32">
        <v>0</v>
      </c>
      <c r="D178" s="14" t="e">
        <f t="shared" si="3"/>
        <v>#DIV/0!</v>
      </c>
    </row>
    <row r="179" spans="2:4" x14ac:dyDescent="0.3">
      <c r="B179" s="25" t="s">
        <v>159</v>
      </c>
      <c r="C179" s="32">
        <v>0</v>
      </c>
      <c r="D179" s="14" t="e">
        <f t="shared" si="3"/>
        <v>#DIV/0!</v>
      </c>
    </row>
    <row r="180" spans="2:4" x14ac:dyDescent="0.3">
      <c r="B180" s="25" t="s">
        <v>160</v>
      </c>
      <c r="C180" s="32">
        <v>0</v>
      </c>
      <c r="D180" s="14" t="e">
        <f t="shared" si="3"/>
        <v>#DIV/0!</v>
      </c>
    </row>
    <row r="181" spans="2:4" x14ac:dyDescent="0.3">
      <c r="B181" s="25" t="s">
        <v>5</v>
      </c>
      <c r="C181" s="32">
        <v>0</v>
      </c>
      <c r="D181" s="14" t="e">
        <f t="shared" si="3"/>
        <v>#DIV/0!</v>
      </c>
    </row>
    <row r="182" spans="2:4" x14ac:dyDescent="0.3">
      <c r="B182" s="25" t="s">
        <v>71</v>
      </c>
      <c r="C182" s="32">
        <v>0</v>
      </c>
      <c r="D182" s="14" t="e">
        <f t="shared" si="3"/>
        <v>#DIV/0!</v>
      </c>
    </row>
    <row r="183" spans="2:4" x14ac:dyDescent="0.3">
      <c r="B183" s="25" t="s">
        <v>72</v>
      </c>
      <c r="C183" s="32">
        <v>0</v>
      </c>
      <c r="D183" s="14" t="e">
        <f t="shared" si="3"/>
        <v>#DIV/0!</v>
      </c>
    </row>
    <row r="184" spans="2:4" x14ac:dyDescent="0.3">
      <c r="B184" s="25" t="s">
        <v>161</v>
      </c>
      <c r="C184" s="32">
        <v>0</v>
      </c>
      <c r="D184" s="14" t="e">
        <f t="shared" si="3"/>
        <v>#DIV/0!</v>
      </c>
    </row>
    <row r="185" spans="2:4" x14ac:dyDescent="0.3">
      <c r="B185" s="25" t="s">
        <v>162</v>
      </c>
      <c r="C185" s="32">
        <v>0</v>
      </c>
      <c r="D185" s="14" t="e">
        <f t="shared" si="3"/>
        <v>#DIV/0!</v>
      </c>
    </row>
    <row r="186" spans="2:4" x14ac:dyDescent="0.3">
      <c r="B186" s="25" t="s">
        <v>163</v>
      </c>
      <c r="C186" s="32">
        <v>0</v>
      </c>
      <c r="D186" s="14" t="e">
        <f t="shared" si="3"/>
        <v>#DIV/0!</v>
      </c>
    </row>
    <row r="187" spans="2:4" x14ac:dyDescent="0.3">
      <c r="B187" s="25" t="s">
        <v>164</v>
      </c>
      <c r="C187" s="32">
        <v>0</v>
      </c>
      <c r="D187" s="14" t="e">
        <f t="shared" si="3"/>
        <v>#DIV/0!</v>
      </c>
    </row>
    <row r="188" spans="2:4" x14ac:dyDescent="0.3">
      <c r="B188" s="25" t="s">
        <v>165</v>
      </c>
      <c r="C188" s="32">
        <v>0</v>
      </c>
      <c r="D188" s="14" t="e">
        <f t="shared" si="3"/>
        <v>#DIV/0!</v>
      </c>
    </row>
    <row r="189" spans="2:4" x14ac:dyDescent="0.3">
      <c r="B189" s="25" t="s">
        <v>199</v>
      </c>
      <c r="C189" s="32">
        <v>0</v>
      </c>
      <c r="D189" s="14" t="e">
        <f t="shared" si="3"/>
        <v>#DIV/0!</v>
      </c>
    </row>
    <row r="190" spans="2:4" x14ac:dyDescent="0.3">
      <c r="B190" s="25" t="s">
        <v>26</v>
      </c>
      <c r="C190" s="32">
        <v>0</v>
      </c>
      <c r="D190" s="14" t="e">
        <f t="shared" si="3"/>
        <v>#DIV/0!</v>
      </c>
    </row>
    <row r="191" spans="2:4" x14ac:dyDescent="0.3">
      <c r="B191" s="25" t="s">
        <v>73</v>
      </c>
      <c r="C191" s="32">
        <v>0</v>
      </c>
      <c r="D191" s="14" t="e">
        <f t="shared" si="3"/>
        <v>#DIV/0!</v>
      </c>
    </row>
    <row r="192" spans="2:4" x14ac:dyDescent="0.3">
      <c r="B192" s="25" t="s">
        <v>200</v>
      </c>
      <c r="C192" s="32">
        <v>0</v>
      </c>
      <c r="D192" s="14" t="e">
        <f t="shared" si="3"/>
        <v>#DIV/0!</v>
      </c>
    </row>
    <row r="193" spans="2:4" x14ac:dyDescent="0.3">
      <c r="B193" s="25" t="s">
        <v>166</v>
      </c>
      <c r="C193" s="32">
        <v>0</v>
      </c>
      <c r="D193" s="14" t="e">
        <f t="shared" si="3"/>
        <v>#DIV/0!</v>
      </c>
    </row>
    <row r="194" spans="2:4" x14ac:dyDescent="0.3">
      <c r="B194" s="25" t="s">
        <v>167</v>
      </c>
      <c r="C194" s="32">
        <v>0</v>
      </c>
      <c r="D194" s="14" t="e">
        <f t="shared" si="3"/>
        <v>#DIV/0!</v>
      </c>
    </row>
    <row r="195" spans="2:4" x14ac:dyDescent="0.3">
      <c r="B195" s="25" t="s">
        <v>168</v>
      </c>
      <c r="C195" s="32">
        <v>0</v>
      </c>
      <c r="D195" s="14" t="e">
        <f t="shared" si="3"/>
        <v>#DIV/0!</v>
      </c>
    </row>
    <row r="196" spans="2:4" x14ac:dyDescent="0.3">
      <c r="B196" s="25" t="s">
        <v>52</v>
      </c>
      <c r="C196" s="32">
        <v>0</v>
      </c>
      <c r="D196" s="14" t="e">
        <f t="shared" si="3"/>
        <v>#DIV/0!</v>
      </c>
    </row>
    <row r="197" spans="2:4" x14ac:dyDescent="0.3">
      <c r="B197" s="25" t="s">
        <v>11</v>
      </c>
      <c r="C197" s="32">
        <v>0</v>
      </c>
      <c r="D197" s="14" t="e">
        <f t="shared" si="3"/>
        <v>#DIV/0!</v>
      </c>
    </row>
    <row r="198" spans="2:4" x14ac:dyDescent="0.3">
      <c r="B198" s="25" t="s">
        <v>169</v>
      </c>
      <c r="C198" s="32">
        <v>0</v>
      </c>
      <c r="D198" s="14" t="e">
        <f t="shared" si="3"/>
        <v>#DIV/0!</v>
      </c>
    </row>
    <row r="199" spans="2:4" x14ac:dyDescent="0.3">
      <c r="B199" s="25" t="s">
        <v>170</v>
      </c>
      <c r="C199" s="32">
        <v>0</v>
      </c>
      <c r="D199" s="14" t="e">
        <f t="shared" si="3"/>
        <v>#DIV/0!</v>
      </c>
    </row>
    <row r="200" spans="2:4" x14ac:dyDescent="0.3">
      <c r="B200" s="25" t="s">
        <v>171</v>
      </c>
      <c r="C200" s="32">
        <v>0</v>
      </c>
      <c r="D200" s="14" t="e">
        <f t="shared" si="3"/>
        <v>#DIV/0!</v>
      </c>
    </row>
    <row r="201" spans="2:4" x14ac:dyDescent="0.3">
      <c r="B201" s="25" t="s">
        <v>201</v>
      </c>
      <c r="C201" s="32">
        <v>0</v>
      </c>
      <c r="D201" s="14" t="e">
        <f t="shared" si="3"/>
        <v>#DIV/0!</v>
      </c>
    </row>
    <row r="202" spans="2:4" x14ac:dyDescent="0.3">
      <c r="B202" s="25" t="s">
        <v>74</v>
      </c>
      <c r="C202" s="32">
        <v>0</v>
      </c>
      <c r="D202" s="14" t="e">
        <f t="shared" ref="D202:D208" si="4">C202/$C$7</f>
        <v>#DIV/0!</v>
      </c>
    </row>
    <row r="203" spans="2:4" x14ac:dyDescent="0.3">
      <c r="B203" s="25" t="s">
        <v>172</v>
      </c>
      <c r="C203" s="32">
        <v>0</v>
      </c>
      <c r="D203" s="14" t="e">
        <f t="shared" si="4"/>
        <v>#DIV/0!</v>
      </c>
    </row>
    <row r="204" spans="2:4" x14ac:dyDescent="0.3">
      <c r="B204" s="25" t="s">
        <v>173</v>
      </c>
      <c r="C204" s="32">
        <v>0</v>
      </c>
      <c r="D204" s="14" t="e">
        <f t="shared" si="4"/>
        <v>#DIV/0!</v>
      </c>
    </row>
    <row r="205" spans="2:4" x14ac:dyDescent="0.3">
      <c r="B205" s="25" t="s">
        <v>174</v>
      </c>
      <c r="C205" s="32">
        <v>0</v>
      </c>
      <c r="D205" s="14" t="e">
        <f t="shared" si="4"/>
        <v>#DIV/0!</v>
      </c>
    </row>
    <row r="206" spans="2:4" x14ac:dyDescent="0.3">
      <c r="B206" s="25" t="s">
        <v>175</v>
      </c>
      <c r="C206" s="32">
        <v>0</v>
      </c>
      <c r="D206" s="14" t="e">
        <f t="shared" si="4"/>
        <v>#DIV/0!</v>
      </c>
    </row>
    <row r="207" spans="2:4" x14ac:dyDescent="0.3">
      <c r="B207" s="25" t="s">
        <v>176</v>
      </c>
      <c r="C207" s="32">
        <v>0</v>
      </c>
      <c r="D207" s="14" t="e">
        <f t="shared" si="4"/>
        <v>#DIV/0!</v>
      </c>
    </row>
    <row r="208" spans="2:4" x14ac:dyDescent="0.3">
      <c r="B208" s="25" t="s">
        <v>177</v>
      </c>
      <c r="C208" s="32">
        <v>0</v>
      </c>
      <c r="D208" s="14" t="e">
        <f t="shared" si="4"/>
        <v>#DIV/0!</v>
      </c>
    </row>
    <row r="209" spans="1:5" ht="15" thickBot="1" x14ac:dyDescent="0.35">
      <c r="A209" s="2"/>
      <c r="B209" s="26" t="s">
        <v>184</v>
      </c>
      <c r="C209" s="33">
        <v>0</v>
      </c>
      <c r="D209" s="16"/>
      <c r="E209" s="2"/>
    </row>
    <row r="211" spans="1:5" x14ac:dyDescent="0.3">
      <c r="A211" t="s">
        <v>203</v>
      </c>
    </row>
  </sheetData>
  <sheetProtection password="DEE0" sheet="1" objects="1" scenarios="1" selectLockedCells="1"/>
  <sortState xmlns:xlrd2="http://schemas.microsoft.com/office/spreadsheetml/2017/richdata2" ref="A13:E107">
    <sortCondition ref="B13:B107"/>
  </sortState>
  <mergeCells count="1">
    <mergeCell ref="B5:D5"/>
  </mergeCells>
  <pageMargins left="0.7" right="0.7" top="0.78740157499999996" bottom="0.78740157499999996" header="0.3" footer="0.3"/>
  <pageSetup paperSize="9" orientation="portrait" horizontalDpi="0" verticalDpi="0" r:id="rId1"/>
  <ignoredErrors>
    <ignoredError sqref="D7:D208" evalError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/>
  <dimension ref="B2:F22"/>
  <sheetViews>
    <sheetView topLeftCell="A5" workbookViewId="0">
      <selection activeCell="C14" sqref="C14"/>
    </sheetView>
  </sheetViews>
  <sheetFormatPr baseColWidth="10" defaultRowHeight="14.4" x14ac:dyDescent="0.3"/>
  <cols>
    <col min="1" max="1" width="2.33203125" customWidth="1"/>
    <col min="2" max="2" width="31.6640625" customWidth="1"/>
    <col min="3" max="3" width="28" customWidth="1"/>
    <col min="4" max="4" width="10.109375" customWidth="1"/>
    <col min="6" max="6" width="27.88671875" customWidth="1"/>
    <col min="7" max="7" width="21" customWidth="1"/>
    <col min="8" max="8" width="31.88671875" customWidth="1"/>
  </cols>
  <sheetData>
    <row r="2" spans="2:6" ht="23.4" x14ac:dyDescent="0.45">
      <c r="B2" s="6" t="s">
        <v>221</v>
      </c>
    </row>
    <row r="3" spans="2:6" ht="23.4" x14ac:dyDescent="0.45">
      <c r="B3" s="43" t="s">
        <v>231</v>
      </c>
    </row>
    <row r="4" spans="2:6" ht="10.5" customHeight="1" thickBot="1" x14ac:dyDescent="0.5">
      <c r="B4" s="6"/>
    </row>
    <row r="5" spans="2:6" ht="90" customHeight="1" thickBot="1" x14ac:dyDescent="0.35">
      <c r="B5" s="59" t="s">
        <v>232</v>
      </c>
      <c r="C5" s="60"/>
    </row>
    <row r="6" spans="2:6" ht="15" thickBot="1" x14ac:dyDescent="0.35"/>
    <row r="7" spans="2:6" ht="37.200000000000003" thickBot="1" x14ac:dyDescent="0.35">
      <c r="B7" s="34" t="s">
        <v>215</v>
      </c>
      <c r="C7" s="22" t="s">
        <v>228</v>
      </c>
      <c r="D7" s="35" t="s">
        <v>220</v>
      </c>
    </row>
    <row r="8" spans="2:6" ht="15.6" x14ac:dyDescent="0.3">
      <c r="B8" s="18" t="s">
        <v>205</v>
      </c>
      <c r="C8" s="28">
        <v>49</v>
      </c>
      <c r="D8" s="37">
        <f t="shared" ref="D8:D16" si="0">C8/$C$20</f>
        <v>0.36296296296296299</v>
      </c>
    </row>
    <row r="9" spans="2:6" ht="15.6" x14ac:dyDescent="0.3">
      <c r="B9" s="19" t="s">
        <v>206</v>
      </c>
      <c r="C9" s="29">
        <v>26</v>
      </c>
      <c r="D9" s="38">
        <f t="shared" si="0"/>
        <v>0.19259259259259259</v>
      </c>
    </row>
    <row r="10" spans="2:6" ht="15.6" x14ac:dyDescent="0.3">
      <c r="B10" s="19" t="s">
        <v>207</v>
      </c>
      <c r="C10" s="29">
        <v>8</v>
      </c>
      <c r="D10" s="38">
        <f t="shared" si="0"/>
        <v>5.9259259259259262E-2</v>
      </c>
    </row>
    <row r="11" spans="2:6" ht="15.6" x14ac:dyDescent="0.3">
      <c r="B11" s="19" t="s">
        <v>208</v>
      </c>
      <c r="C11" s="29">
        <v>22</v>
      </c>
      <c r="D11" s="38">
        <f t="shared" si="0"/>
        <v>0.16296296296296298</v>
      </c>
    </row>
    <row r="12" spans="2:6" ht="15.6" x14ac:dyDescent="0.3">
      <c r="B12" s="19" t="s">
        <v>224</v>
      </c>
      <c r="C12" s="29">
        <v>16</v>
      </c>
      <c r="D12" s="38">
        <f t="shared" si="0"/>
        <v>0.11851851851851852</v>
      </c>
    </row>
    <row r="13" spans="2:6" ht="15.6" x14ac:dyDescent="0.3">
      <c r="B13" s="19" t="s">
        <v>225</v>
      </c>
      <c r="C13" s="29">
        <v>7</v>
      </c>
      <c r="D13" s="38">
        <f t="shared" si="0"/>
        <v>5.185185185185185E-2</v>
      </c>
    </row>
    <row r="14" spans="2:6" ht="15.6" x14ac:dyDescent="0.3">
      <c r="B14" s="19" t="s">
        <v>226</v>
      </c>
      <c r="C14" s="29">
        <v>4</v>
      </c>
      <c r="D14" s="38">
        <f t="shared" si="0"/>
        <v>2.9629629629629631E-2</v>
      </c>
    </row>
    <row r="15" spans="2:6" ht="15.6" x14ac:dyDescent="0.3">
      <c r="B15" s="19" t="s">
        <v>209</v>
      </c>
      <c r="C15" s="29">
        <v>3</v>
      </c>
      <c r="D15" s="38">
        <f t="shared" si="0"/>
        <v>2.2222222222222223E-2</v>
      </c>
    </row>
    <row r="16" spans="2:6" ht="15.6" x14ac:dyDescent="0.3">
      <c r="B16" s="19" t="s">
        <v>227</v>
      </c>
      <c r="C16" s="29">
        <v>0</v>
      </c>
      <c r="D16" s="38">
        <f t="shared" si="0"/>
        <v>0</v>
      </c>
      <c r="F16" s="45"/>
    </row>
    <row r="17" spans="2:4" ht="16.2" thickBot="1" x14ac:dyDescent="0.35">
      <c r="B17" s="20" t="s">
        <v>0</v>
      </c>
      <c r="C17" s="30">
        <v>17</v>
      </c>
      <c r="D17" s="39"/>
    </row>
    <row r="18" spans="2:4" ht="12.75" customHeight="1" thickBot="1" x14ac:dyDescent="0.35">
      <c r="B18" s="9"/>
      <c r="C18" s="17"/>
      <c r="D18" s="40"/>
    </row>
    <row r="19" spans="2:4" ht="34.200000000000003" thickBot="1" x14ac:dyDescent="0.35">
      <c r="B19" s="23" t="s">
        <v>229</v>
      </c>
      <c r="C19" s="42">
        <f>SUM(C8:C17)</f>
        <v>152</v>
      </c>
      <c r="D19" s="41"/>
    </row>
    <row r="20" spans="2:4" ht="36.75" customHeight="1" thickBot="1" x14ac:dyDescent="0.35">
      <c r="B20" s="23" t="s">
        <v>230</v>
      </c>
      <c r="C20" s="36">
        <f>SUM(C8:C16)</f>
        <v>135</v>
      </c>
      <c r="D20" s="41">
        <f>C20/$C$20</f>
        <v>1</v>
      </c>
    </row>
    <row r="21" spans="2:4" ht="12.75" customHeight="1" x14ac:dyDescent="0.35">
      <c r="B21" s="7"/>
      <c r="C21" s="17"/>
      <c r="D21" s="5"/>
    </row>
    <row r="22" spans="2:4" x14ac:dyDescent="0.3">
      <c r="B22" t="s">
        <v>219</v>
      </c>
    </row>
  </sheetData>
  <sheetProtection password="DEE0" sheet="1" objects="1" scenarios="1" selectLockedCells="1"/>
  <mergeCells count="1">
    <mergeCell ref="B5:C5"/>
  </mergeCells>
  <pageMargins left="0.7" right="0.7" top="0.78740157499999996" bottom="0.78740157499999996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Stimmauszählung 2024</vt:lpstr>
      <vt:lpstr> Passländer-Statistik 2024</vt:lpstr>
      <vt:lpstr>Solistimmen-Auszählung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 Stroj [SOS Mitmensch]</dc:creator>
  <cp:lastModifiedBy>Jürgen Nemec</cp:lastModifiedBy>
  <dcterms:created xsi:type="dcterms:W3CDTF">2022-09-22T08:43:43Z</dcterms:created>
  <dcterms:modified xsi:type="dcterms:W3CDTF">2024-09-23T16:11:33Z</dcterms:modified>
  <cp:contentStatus/>
</cp:coreProperties>
</file>